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度统筹整合财政涉农资金项目明细表" sheetId="2" r:id="rId1"/>
  </sheets>
  <definedNames>
    <definedName name="_xlnm._FilterDatabase" localSheetId="0" hidden="1">'2024年度统筹整合财政涉农资金项目明细表'!$A$6:$V$159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<sst xmlns="http://schemas.openxmlformats.org/spreadsheetml/2006/main" count="395" uniqueCount="228">
  <si>
    <t>附件</t>
  </si>
  <si>
    <t xml:space="preserve">高新区2024年度巩固拓展脱贫攻坚成果和乡村振兴项目库明细表 </t>
  </si>
  <si>
    <t>项目类型</t>
  </si>
  <si>
    <t>项目名称</t>
  </si>
  <si>
    <t>项目内容及建设规模</t>
  </si>
  <si>
    <t>建设期限             （起止时间）</t>
  </si>
  <si>
    <t>绩效目标</t>
  </si>
  <si>
    <t>项目个数</t>
  </si>
  <si>
    <t>项目实施  地点</t>
  </si>
  <si>
    <t>脱贫村（是/否）</t>
  </si>
  <si>
    <t>省级重点帮扶镇（是/否）</t>
  </si>
  <si>
    <t>省级重点帮扶村（是/否）</t>
  </si>
  <si>
    <t>直接受益脱贫人口（含监测对象）</t>
  </si>
  <si>
    <t>受益总人口</t>
  </si>
  <si>
    <t>资金投入（万元）</t>
  </si>
  <si>
    <t>合计</t>
  </si>
  <si>
    <t>财政资金</t>
  </si>
  <si>
    <t>其它资金投入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</si>
  <si>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</si>
  <si>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</si>
  <si>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</si>
  <si>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</si>
  <si>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</si>
  <si>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</si>
  <si>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</si>
  <si>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</si>
  <si>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</si>
  <si>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总 计</t>
  </si>
  <si>
    <t>一、产业发展</t>
  </si>
  <si>
    <t>1.生产项目</t>
  </si>
  <si>
    <t>①种植业基地(种植业)</t>
  </si>
  <si>
    <t>②养殖业基地（养殖业）</t>
  </si>
  <si>
    <t>③水产养殖业发展</t>
  </si>
  <si>
    <t>小项项目数量小计</t>
  </si>
  <si>
    <t>④林草基地建设</t>
  </si>
  <si>
    <t>⑤休闲农业与乡村旅游</t>
  </si>
  <si>
    <r>
      <rPr>
        <sz val="11"/>
        <color theme="1"/>
        <rFont val="仿宋_GB2312"/>
        <charset val="134"/>
      </rPr>
      <t>⑥</t>
    </r>
    <r>
      <rPr>
        <sz val="11"/>
        <rFont val="仿宋_GB2312"/>
        <charset val="134"/>
      </rPr>
      <t>光伏电站建设</t>
    </r>
  </si>
  <si>
    <t>2.加工流通项目</t>
  </si>
  <si>
    <t>①农产品仓储保鲜冷链基础设施建设</t>
  </si>
  <si>
    <t>②加工业</t>
  </si>
  <si>
    <t>③市场建设和农村物流</t>
  </si>
  <si>
    <r>
      <rPr>
        <sz val="11"/>
        <color theme="1"/>
        <rFont val="仿宋_GB2312"/>
        <charset val="134"/>
      </rPr>
      <t>④</t>
    </r>
    <r>
      <rPr>
        <sz val="11"/>
        <rFont val="仿宋_GB2312"/>
        <charset val="134"/>
      </rPr>
      <t>品牌打造和展销平台</t>
    </r>
  </si>
  <si>
    <t>3.配套设施项目</t>
  </si>
  <si>
    <t>小类项目数量小计</t>
  </si>
  <si>
    <t>①小型农田水利设施及产业配套基础设建设</t>
  </si>
  <si>
    <r>
      <rPr>
        <sz val="11"/>
        <color theme="1"/>
        <rFont val="仿宋_GB2312"/>
        <charset val="134"/>
      </rPr>
      <t>②</t>
    </r>
    <r>
      <rPr>
        <sz val="11"/>
        <rFont val="仿宋_GB2312"/>
        <charset val="134"/>
      </rPr>
      <t>产业园（区）</t>
    </r>
  </si>
  <si>
    <t>4.产业服务支撑项目</t>
  </si>
  <si>
    <t>①智慧农业</t>
  </si>
  <si>
    <t>②科技服务</t>
  </si>
  <si>
    <t>③人才培养</t>
  </si>
  <si>
    <t>④农业社会化服务</t>
  </si>
  <si>
    <t>5.金融保险配套项目</t>
  </si>
  <si>
    <t>①小额贷款贴息</t>
  </si>
  <si>
    <t>脱贫人口小额信贷贴息项目</t>
  </si>
  <si>
    <t>高新区2024年脱贫人口小额信贷贴息180余户。</t>
  </si>
  <si>
    <t>2024年1月至12月</t>
  </si>
  <si>
    <t>为脱贫户和监测对象发展产业提供资金支持，增加家庭收入，巩固提升生活条件。带动180户620人，人均增收2000元。</t>
  </si>
  <si>
    <t>高新区</t>
  </si>
  <si>
    <t>51个村</t>
  </si>
  <si>
    <t>否</t>
  </si>
  <si>
    <t xml:space="preserve">否 </t>
  </si>
  <si>
    <t>180</t>
  </si>
  <si>
    <t>620</t>
  </si>
  <si>
    <t>②小额信贷风险补偿金</t>
  </si>
  <si>
    <t>③新型经营主体贷款贴息</t>
  </si>
  <si>
    <t>④其他</t>
  </si>
  <si>
    <t>6.高质量庭院经济</t>
  </si>
  <si>
    <t>①庭院特色种植</t>
  </si>
  <si>
    <t>②庭院特色养殖</t>
  </si>
  <si>
    <t>③庭院特色手工</t>
  </si>
  <si>
    <t>④庭院特色休闲旅游</t>
  </si>
  <si>
    <t>⑤庭院生产生活服务</t>
  </si>
  <si>
    <t>7.新型农村集体经济发展项目</t>
  </si>
  <si>
    <t>新型农村集体经济发展项目</t>
  </si>
  <si>
    <t>1</t>
  </si>
  <si>
    <t>2024年度联合村（空港）中央财政扶持发展新型农村集体经济项目</t>
  </si>
  <si>
    <t>村集体合作社种植西梅、栀子花、向日葵花卉及蔬菜菠菜、土豆、辣椒等农作物共计20亩，根据地块平整土地，根据地形新建钢结构大棚8余个（长20-60米，宽8米，顶高3米），建设配套产业路长250米，宽3米，U型渠90米、蓄水池（长6米 宽4米  高1.5米）、机井一口、上下管道、水泵、电缆等、购置自动喷药机一台，外加每个大棚安装喷灌及滴灌水源设施（管子、喷头、阀门等配件）
另外增加村委会后方30亩平整土地、修引水渠600米、产业路长300米、宽3米种植莲藕及水稻、三相电水泵及水管500米、电缆一卷</t>
  </si>
  <si>
    <t>2024年2月至12月</t>
  </si>
  <si>
    <t>村集体合作社统一经营，统一管理，资产归村集体合作社所有，通过产销对接、带动务工、收益分红等多种方式使农户达到增收的目标，集体经济年受益3.5万元，户均增收2000元，带动受益农户38户140人，其中脱贫户12户41人。</t>
  </si>
  <si>
    <t>空港新城</t>
  </si>
  <si>
    <t>联合村</t>
  </si>
  <si>
    <t>2</t>
  </si>
  <si>
    <t>2024年度丁家营村中央扶持发展新型农村集体经济项目</t>
  </si>
  <si>
    <t>村集体合作社进行畜牧养殖（肉牛50头、鸡2000只、羊20只），改造养殖用房1000平方米，购置300型粉碎机1台，种植甜玉米30亩。</t>
  </si>
  <si>
    <t>村集体合作社统一经营，统一管理，资产归村集体合作社所有，通过产销对接、带动务工、收益分红等多种方式使农户达到增收的目标，集体经济年收益4万元，户均增收2000元，带动受益农户48户130余人，其中脱贫户12户39人。</t>
  </si>
  <si>
    <t>丁家营村</t>
  </si>
  <si>
    <t>3</t>
  </si>
  <si>
    <t>2024年度朱家湾村中央扶持发展新型农村集体经济项目</t>
  </si>
  <si>
    <t>村集体合作社种植魔芋30亩，红薯100亩；新建袜子生产线，购买袜 子编织机30台，型号：WY-6FP 、袜子缝头机4台，型 号：HT-299、袜子定型1台，型号： AMS-280P.S ,蒸汽发生器一台，型号：LDR-300等设备。</t>
  </si>
  <si>
    <t>村集体合作社统一经营，统一管理，资产归村集体合作社所有，通过产销对接、带动务工、收益分红等多种方式使农户达到增收的目标，集体经济年收益3.8万元，户均增收2000元带动受益农户50户165人，其中脱贫户14户64人。</t>
  </si>
  <si>
    <t>朱家湾村</t>
  </si>
  <si>
    <t>4</t>
  </si>
  <si>
    <t>2024年度余河洞社区中央扶持发展新型农村集体经济项目</t>
  </si>
  <si>
    <t>村集体合作社种植红薯200亩，建设红薯粉条加工房300平米、农产品储存仓库300平米，冷藏库200平米，购置红薯种植、加工设备一批，1.水捞式上料清洗机1台(型号CLJ-Q3)；2.锤片式粉碎机1台；3.净化机1台；4.浓缩精制脱水机1台（型号CLJ-D5）；5.烘干机1台；6.全自动粉条制造机一台（型号CLJ-M8350）；7.成品红薯干烘培机一台。</t>
  </si>
  <si>
    <t>村集体合作社统一经营，统一管理，资产归村集体合作社所有，通过产销对接、带动务工、收益分红等多种方式使农户达到增收的目标，集体经济年收益4万元，户均增收2000元带动受益农户75户280人，其中脱贫户24户80人。</t>
  </si>
  <si>
    <t>余河洞社区</t>
  </si>
  <si>
    <t>5</t>
  </si>
  <si>
    <t>2024年高河村中央扶持发展新型农村集体经济项目</t>
  </si>
  <si>
    <t>建蔬菜大棚总6000平方米，宽8米、高3米，长根据实地地形。大棚中心改造一个1500平方左右堰塘水池，以便灌溉；大棚自动喷水泵1台，主管道及大棚内灌溉管道3000米。</t>
  </si>
  <si>
    <t>村集体合作社统一经营，统一管理，资产归村集体合作社所有，通过产销对接、带动务工、收益分红等多种方式使农户达到增收的目标，集体经济年收益3.5万元，户均增收2000元带动受益农户40户140人，其中脱贫户13户42人。</t>
  </si>
  <si>
    <t>高河村</t>
  </si>
  <si>
    <t>6</t>
  </si>
  <si>
    <t>2024年度洪家沟村中央扶持发展新型农村集体经济项目</t>
  </si>
  <si>
    <t>根据土地流转亩数新建大棚22个长根据地形，高3米，宽8米，改造畜水池堰塘1350平方，水沟修复400米，大棚自动喷水泵2台，主管道800米及大棚内地喷2200米。</t>
  </si>
  <si>
    <t>村集体合作社统一经营，统一管理，资产村集体合作社所有，通过产销对接、带动务工、收益分红等多种方式使农户达到增收的目标，集体经济年收益3.8万元，户均增收2200元，带动受益农户37户130人，其中脱贫户12户42人。</t>
  </si>
  <si>
    <t>洪家沟村</t>
  </si>
  <si>
    <t>7</t>
  </si>
  <si>
    <t>2024年度龙潭村中央扶持发展新型农村集体经济项目</t>
  </si>
  <si>
    <t>新建大棚24个，长根据土地实际，；宽8米，高3米，新建畜水池60平方，新修水沟2000米，大棚用深井泵1台，主管道2000米。</t>
  </si>
  <si>
    <t>村集体合作社统一经营统一管理，资产村集体合作社所有，通过产销对接、带动务工、收益分红等多种方式使农户达到增收的目标，集体经济年收益3.2万元，户均增收2300元带动受益农户41户143人，其中脱贫户13户43人。</t>
  </si>
  <si>
    <t>龙潭村</t>
  </si>
  <si>
    <t>8</t>
  </si>
  <si>
    <t>2024年度张沟村中央扶持发展新型农村集体经济项目</t>
  </si>
  <si>
    <t>利用50亩土地进行整理翻种，种植矮植红油香椿，新建钢架结构大棚3个，大棚东西走向，长度30m,跨度8m内,高度2.8m，根据地形统一规划布局。</t>
  </si>
  <si>
    <t>村集体合作社统一经营，统一管理，资产归村集体合作社所有，通过产销对接、带动务工、收益分红等多种方式使农户达到增收的目标，集体经济年收益4.3万元，人均增收1000元，带动受益农户36户120人受益，其中脱贫户12户32人。</t>
  </si>
  <si>
    <t>富家河新城</t>
  </si>
  <si>
    <t>张沟村</t>
  </si>
  <si>
    <t>9</t>
  </si>
  <si>
    <t>2024年汪台村中央扶持发展新型农村集体经济项目</t>
  </si>
  <si>
    <t>规划建设原汪台市场200平方米农贸市场用房,改建成7间3层农贸市场用房,其中一层7间用于菜籽油、芝麻油、面粉等农产品生产销售。其他房屋对外租赁，租金归村集体所有，壮大集体收入。</t>
  </si>
  <si>
    <t>村集体合作社统一管理，资产归村集体合作社所有，通过产销对接、带动务工、收益分红等多种方式使农户达到增收的目标，集体经济年收益4.5万元，人均增收1000元，带动受益农户35户110人，其中：三类户12户33人。</t>
  </si>
  <si>
    <t>汪台村</t>
  </si>
  <si>
    <t>10</t>
  </si>
  <si>
    <t>2024年度汪台二村中央扶持发展新型农村集体经济项目</t>
  </si>
  <si>
    <t>规划建设原汪台市场120平方米农贸市场用房,改建成4层5间480平方米农贸市场用房,其中1层5间用于菜籽油、芝麻油、面粉等农产品生产销售,其他房屋对外租赁,租金归村集体所有，壮大集体收入。</t>
  </si>
  <si>
    <t>村集体合作社统一管理，资产归村集体合作社所有，通过产销对接、带动务工、收益分红等多种方式使农户达到增收的目标，集体经济年收益4.2万元，人均增收1000元带动受益农户36户125人受益，其中脱贫户12户32人。</t>
  </si>
  <si>
    <t>汪台二村</t>
  </si>
  <si>
    <t>11</t>
  </si>
  <si>
    <t>安康高新区江安村市级现代农业园区产业路项目</t>
  </si>
  <si>
    <t>修建一条长7908米，路基宽7.5米沥青混凝土道路，同步配套建设附属基础设施工程等</t>
  </si>
  <si>
    <t>增加群众收入，解决人民群众安全出行，解决周边1000余人就近就业，人均增收500元以上。</t>
  </si>
  <si>
    <t>住建局</t>
  </si>
  <si>
    <t>丁家营村、余河洞社区、朱家湾村、联合村（空港）、江安村</t>
  </si>
  <si>
    <t>4300</t>
  </si>
  <si>
    <t>二、就业项目</t>
  </si>
  <si>
    <t>381.6</t>
  </si>
  <si>
    <t>226.6</t>
  </si>
  <si>
    <t>1.务工补助</t>
  </si>
  <si>
    <t>①交通费补助</t>
  </si>
  <si>
    <t>26.6</t>
  </si>
  <si>
    <t>外出务工交通补助</t>
  </si>
  <si>
    <t>高新区2024年度脱贫户及三类户外出务工交通补助，按照省外500元每人标准补助。</t>
  </si>
  <si>
    <t>鼓励外出务工，增加家庭收入，带动532人受益，人均500元。</t>
  </si>
  <si>
    <t>450</t>
  </si>
  <si>
    <t>532</t>
  </si>
  <si>
    <t>②生产奖补、劳务补助等</t>
  </si>
  <si>
    <t>2.就业</t>
  </si>
  <si>
    <t>①帮扶车间（特色手工基地）建设</t>
  </si>
  <si>
    <t>②技能培训</t>
  </si>
  <si>
    <t>③以工代训</t>
  </si>
  <si>
    <t>2024年中央和省级财政衔接推进乡村振兴补助资金以工代赈</t>
  </si>
  <si>
    <t>1.衬砌渠道1500m，断面采用“U”型，断面宽50cm，高40cm，采用自拌混凝土（C15）；2.引水管520m,给水管采用 DN300链接机场涵洞南北引水渠道，管道放置在三角钢上，三角 钢间隔1.5m;；3.钢筋混凝土沉淀池，长5米宽3米高3米，土墙壁厚0.37m，底板厚度0.35m，埋地2.5米深，地面上漏出0.5米高池壁；钢筋混凝土进水池、出水池长6米宽3.5米高3.5米，墙壁厚0.37m，底板厚度0.35m，埋地3 米深，地面上漏出0.5米高池壁；4.管道设计按三级：干管、支管和进室管，选定干管为A125聚乙烯管，支管A90聚乙烯管，进室管为A63聚乙烯管；5.闸门16座，为现浇砼结构，闸室为混凝土底板、砌石直墙矩形结构，闸后配置40×50厘米的铸铁闸门一扇，闸室宽0.4-0.5米，地基处理为原土翻夯50厘米。</t>
  </si>
  <si>
    <t>2024年6月至12月</t>
  </si>
  <si>
    <t>村集体经济合作社统一管理，资产归村集体合作社所有，该项目根据劳务工程量测算结果，本项目在建设期内所需工种为普工、砼工、支模工、瓦工，预计用工4469工日。按照项目建设期人均务工29.40天计算，预计可带动当地农村劳动力152人（其中，脱贫人口、监测户及五保户56人），预计发放劳务报酬 71.52 万元，人均增收0.47万元，发放劳务报酬金额占中央财政以工代赈资金比重为35.76%。 通过项目实施可改善农村地区生产生活条件，提升群众就业技能，增加粮食产量，带动群众增收，预计人均收入1000元；资金来源：申请中央以工代赈资金200万元，区级配套资金155万元。</t>
  </si>
  <si>
    <t>空港新城党委</t>
  </si>
  <si>
    <t>全胜村</t>
  </si>
  <si>
    <t>359</t>
  </si>
  <si>
    <t>825</t>
  </si>
  <si>
    <t>2744</t>
  </si>
  <si>
    <t>355</t>
  </si>
  <si>
    <t>155</t>
  </si>
  <si>
    <t>3.创业</t>
  </si>
  <si>
    <t>①创业培训</t>
  </si>
  <si>
    <t>②创业奖补</t>
  </si>
  <si>
    <t>4.乡村工匠</t>
  </si>
  <si>
    <t>①乡村工匠培育培训</t>
  </si>
  <si>
    <t>②乡村工匠大师工作室</t>
  </si>
  <si>
    <t>③乡村工匠传习所</t>
  </si>
  <si>
    <t>5.公益性岗位</t>
  </si>
  <si>
    <t>公益性岗位</t>
  </si>
  <si>
    <t>三、乡村建设行动</t>
  </si>
  <si>
    <t>1.农村基础设施（含产业配套基础设施）</t>
  </si>
  <si>
    <t>①村庄规划编制（含修编）</t>
  </si>
  <si>
    <t>②农村道路建设（通村路、通户路、小型桥梁等）</t>
  </si>
  <si>
    <t>张湾村主干道提升改造项目</t>
  </si>
  <si>
    <t>提升改造道路总长520余米，埋设雨水管道1400余米及弱电管道520余米，同步推进道路加宽、硬化4200余平方米、绿化、路沿1000余米、步道830余米等内容。</t>
  </si>
  <si>
    <t>解决张湾村及周边4个村的出行，改善通行及生活环境，带动沿线村民发展商贸、民宿、旅游等产业，增加村民收入。</t>
  </si>
  <si>
    <t>月河新城党委</t>
  </si>
  <si>
    <t>张湾村</t>
  </si>
  <si>
    <t>道路提升改造项目</t>
  </si>
  <si>
    <r>
      <t>村委会门前东西向道路820米由3.6米扩宽至5米：1.路基工程：道路路基土方开挖2.8米，原有道路破除2.8米，入户门口拆除改造单边2.8米，长度820米，两侧5.6米， 10cm厚填隙碎石基层，5cm厚细粒式沥青混凝土，采用20cm厚C30混凝土；60厚素色大孔透水混凝土，40厚入骨料彩色透水混凝土面层（红色），长1640米、宽1.6米，2.排污工程:管沟人工开挖312.5</t>
    </r>
    <r>
      <rPr>
        <sz val="11"/>
        <rFont val="宋体"/>
        <charset val="134"/>
      </rPr>
      <t>㎥</t>
    </r>
    <r>
      <rPr>
        <sz val="11"/>
        <rFont val="仿宋_GB2312"/>
        <charset val="134"/>
      </rPr>
      <t>，人工回填312.5</t>
    </r>
    <r>
      <rPr>
        <sz val="11"/>
        <rFont val="宋体"/>
        <charset val="134"/>
      </rPr>
      <t>㎥</t>
    </r>
    <r>
      <rPr>
        <sz val="11"/>
        <rFont val="仿宋_GB2312"/>
        <charset val="134"/>
      </rPr>
      <t>，160PE管道安装725m；3.道路绿化：青砖花坛300m，种植土人工回填142</t>
    </r>
    <r>
      <rPr>
        <sz val="11"/>
        <rFont val="宋体"/>
        <charset val="134"/>
      </rPr>
      <t>㎥</t>
    </r>
    <r>
      <rPr>
        <sz val="11"/>
        <rFont val="仿宋_GB2312"/>
        <charset val="134"/>
      </rPr>
      <t>，栽植百日草、绿化菊240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，栽植石楠球1.5m高50株；4：雨水管道：全长820米，填埋500cc波纹主管道，增加160pvc雨水支管，1米口径检查井33个，30个雨水箅子。5.路面硬化：长520米，宽3.6米道路，采用20cm厚C30混凝土</t>
    </r>
  </si>
  <si>
    <t xml:space="preserve"> 带动当地劳动力就地就近就业，改善道路通行及生活环境，提升群众生活质量。形成资产归村集体合作社所有，通过带动群众务工等方式使农户达到增收的目的。</t>
  </si>
  <si>
    <t>宋家营村</t>
  </si>
  <si>
    <t>③产业路、资源路、旅游路建设</t>
  </si>
  <si>
    <t>产业路硬化项目</t>
  </si>
  <si>
    <t>产业园区内新修路基900米，宽5米。硬化道路900米，宽3.5米，厚20公分，浆砌石砍3处共长50米高2米、排水沟长300米，宽0.5米。</t>
  </si>
  <si>
    <t>通过基础设施改善种植产业发展，提供务工岗位，带动群众务工、收益分红等多种方式使农户达到增收的目标，资产归村集体合作社所有。</t>
  </si>
  <si>
    <t>江安村</t>
  </si>
  <si>
    <t>④农村供水保障设施建设</t>
  </si>
  <si>
    <t>王家山水源地建设项目</t>
  </si>
  <si>
    <t>1、维修备用水源地老堰塘坎，开挖土方长度25米，基础垫石头500方，混凝土坝体长20米，高4.5米，水闸，消力池1个，堰塘坎修护坡长25米；2、新建汪河水源地一处；3、增设消毒和净化设备1套。</t>
  </si>
  <si>
    <t>村集体经济合作社统一管理，资产归村集体合作社所有；完善农村供水保障设施建设，补充王家山村季节性缺水水源，提升全村供水保障；改善农村地区生产生活条件，提升群众日常用水需求，可解决全村714户2635人饮水问题，通过项目带动群众增收。其中：脱贫户157户560人，监测户22户94人；资金来源：申请市级资金40万元，区级配套资金40万元。</t>
  </si>
  <si>
    <t>王家山村</t>
  </si>
  <si>
    <t>是</t>
  </si>
  <si>
    <t>⑤农村电网建设（通生产、生活用电、提高综合电压和供电可靠性）</t>
  </si>
  <si>
    <t>⑥数字乡村建设（信息通信基础设施建设、数字化、智能化建设等）</t>
  </si>
  <si>
    <t>2.人居环境整治</t>
  </si>
  <si>
    <t>①农村卫生厕所改造（户用、公共厕所）</t>
  </si>
  <si>
    <t>②农村污水治理</t>
  </si>
  <si>
    <t>③农村垃圾治理</t>
  </si>
  <si>
    <t>④村容村貌提升</t>
  </si>
  <si>
    <t>3.农村公共服务</t>
  </si>
  <si>
    <t>①公共照明设施</t>
  </si>
  <si>
    <t>②开展县乡村公共服务一体化示范创建</t>
  </si>
  <si>
    <t>四、异地搬迁后扶</t>
  </si>
  <si>
    <t>大类数量合计</t>
  </si>
  <si>
    <t>1.易地搬迁后扶</t>
  </si>
  <si>
    <t>①公共服务岗位</t>
  </si>
  <si>
    <t>②“一站式”社区综合服务设施建设</t>
  </si>
  <si>
    <t>五、巩固三保障成果</t>
  </si>
  <si>
    <t>53.4</t>
  </si>
  <si>
    <t>1.住房</t>
  </si>
  <si>
    <t>农村危房改造（抗震改造和农房巩固维修除外）</t>
  </si>
  <si>
    <t>2.教育</t>
  </si>
  <si>
    <t>①享受“雨露计划”职业教育补助</t>
  </si>
  <si>
    <t>职业教育“雨露计划”补助</t>
  </si>
  <si>
    <t>高新区2024年职业教育“雨露计划”补助,每人补助3000元。</t>
  </si>
  <si>
    <t>减轻158户职业教育家庭负担，改善生活条件。</t>
  </si>
  <si>
    <t>158</t>
  </si>
  <si>
    <t>178</t>
  </si>
  <si>
    <t>②其他教育类项目</t>
  </si>
  <si>
    <t>六、乡村治理和精神文明建设</t>
  </si>
  <si>
    <t>1.乡村治理</t>
  </si>
  <si>
    <t>七、项目管理费</t>
  </si>
  <si>
    <t>项目管理费</t>
  </si>
  <si>
    <t>八、其他</t>
  </si>
  <si>
    <t>其他</t>
  </si>
  <si>
    <t>备注：单元格中类型填报时严格按照中央和省级涉农整合、衔接资金管理办法及指导意见规定的支持范围安排项目，省级重点帮扶镇、村依据《关于支持乡村振兴重点帮扶镇和重点帮扶村加快发展的若干措施》填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</si>
</sst>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7" borderId="9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10">
      <alignment vertical="center"/>
    </xf>
    <xf numFmtId="0" fontId="17" fillId="0" borderId="11">
      <alignment vertical="center"/>
    </xf>
    <xf numFmtId="0" fontId="18" fillId="0" borderId="12">
      <alignment vertical="center"/>
    </xf>
    <xf numFmtId="0" fontId="18" fillId="0" borderId="0">
      <alignment vertical="center"/>
    </xf>
    <xf numFmtId="0" fontId="19" fillId="8" borderId="13">
      <alignment vertical="center"/>
    </xf>
    <xf numFmtId="0" fontId="20" fillId="9" borderId="14">
      <alignment vertical="center"/>
    </xf>
    <xf numFmtId="0" fontId="21" fillId="9" borderId="13">
      <alignment vertical="center"/>
    </xf>
    <xf numFmtId="0" fontId="22" fillId="10" borderId="15">
      <alignment vertical="center"/>
    </xf>
    <xf numFmtId="0" fontId="23" fillId="0" borderId="16">
      <alignment vertical="center"/>
    </xf>
    <xf numFmtId="0" fontId="24" fillId="0" borderId="17">
      <alignment vertical="center"/>
    </xf>
    <xf numFmtId="0" fontId="25" fillId="11" borderId="0">
      <alignment vertical="center"/>
    </xf>
    <xf numFmtId="0" fontId="26" fillId="12" borderId="0">
      <alignment vertical="center"/>
    </xf>
    <xf numFmtId="0" fontId="27" fillId="13" borderId="0">
      <alignment vertical="center"/>
    </xf>
    <xf numFmtId="0" fontId="28" fillId="14" borderId="0">
      <alignment vertical="center"/>
    </xf>
    <xf numFmtId="0" fontId="29" fillId="15" borderId="0">
      <alignment vertical="center"/>
    </xf>
    <xf numFmtId="0" fontId="29" fillId="16" borderId="0">
      <alignment vertical="center"/>
    </xf>
    <xf numFmtId="0" fontId="28" fillId="17" borderId="0">
      <alignment vertical="center"/>
    </xf>
    <xf numFmtId="0" fontId="28" fillId="18" borderId="0">
      <alignment vertical="center"/>
    </xf>
    <xf numFmtId="0" fontId="29" fillId="19" borderId="0">
      <alignment vertical="center"/>
    </xf>
    <xf numFmtId="0" fontId="29" fillId="20" borderId="0">
      <alignment vertical="center"/>
    </xf>
    <xf numFmtId="0" fontId="28" fillId="21" borderId="0">
      <alignment vertical="center"/>
    </xf>
    <xf numFmtId="0" fontId="28" fillId="22" borderId="0">
      <alignment vertical="center"/>
    </xf>
    <xf numFmtId="0" fontId="29" fillId="23" borderId="0">
      <alignment vertical="center"/>
    </xf>
    <xf numFmtId="0" fontId="29" fillId="24" borderId="0">
      <alignment vertical="center"/>
    </xf>
    <xf numFmtId="0" fontId="28" fillId="24" borderId="0">
      <alignment vertical="center"/>
    </xf>
    <xf numFmtId="0" fontId="28" fillId="25" borderId="0">
      <alignment vertical="center"/>
    </xf>
    <xf numFmtId="0" fontId="29" fillId="26" borderId="0">
      <alignment vertical="center"/>
    </xf>
    <xf numFmtId="0" fontId="29" fillId="27" borderId="0">
      <alignment vertical="center"/>
    </xf>
    <xf numFmtId="0" fontId="28" fillId="28" borderId="0">
      <alignment vertical="center"/>
    </xf>
    <xf numFmtId="0" fontId="28" fillId="29" borderId="0">
      <alignment vertical="center"/>
    </xf>
    <xf numFmtId="0" fontId="29" fillId="30" borderId="0">
      <alignment vertical="center"/>
    </xf>
    <xf numFmtId="0" fontId="29" fillId="31" borderId="0">
      <alignment vertical="center"/>
    </xf>
    <xf numFmtId="0" fontId="28" fillId="32" borderId="0">
      <alignment vertical="center"/>
    </xf>
    <xf numFmtId="0" fontId="28" fillId="33" borderId="0">
      <alignment vertical="center"/>
    </xf>
    <xf numFmtId="0" fontId="29" fillId="34" borderId="0">
      <alignment vertical="center"/>
    </xf>
    <xf numFmtId="0" fontId="29" fillId="35" borderId="0">
      <alignment vertical="center"/>
    </xf>
    <xf numFmtId="0" fontId="28" fillId="36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6" fillId="6" borderId="2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57" fontId="5" fillId="5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0"/>
  <sheetViews>
    <sheetView tabSelected="1" zoomScale="85" zoomScaleNormal="85" workbookViewId="0">
      <pane ySplit="6" topLeftCell="A74" activePane="bottomLeft" state="frozen"/>
      <selection/>
      <selection pane="bottomLeft" activeCell="C111" sqref="C111"/>
    </sheetView>
  </sheetViews>
  <sheetFormatPr defaultColWidth="9" defaultRowHeight="14.25" customHeight="1"/>
  <cols>
    <col min="1" max="1" width="5.75" style="2" customWidth="1"/>
    <col min="2" max="2" width="19.1083333333333" style="9" customWidth="1"/>
    <col min="3" max="3" width="66.6083333333333" style="2" customWidth="1"/>
    <col min="4" max="4" width="11.375" style="2" customWidth="1"/>
    <col min="5" max="5" width="52.875" style="2" customWidth="1"/>
    <col min="6" max="6" width="6.61666666666667" style="2" customWidth="1"/>
    <col min="7" max="7" width="6.325" style="2" customWidth="1"/>
    <col min="8" max="22" width="5.73333333333333" style="2" customWidth="1"/>
    <col min="23" max="253" width="9" style="2" customWidth="1"/>
  </cols>
  <sheetData>
    <row r="1" ht="23.25" customHeight="1" spans="1:2">
      <c r="A1" s="10" t="s">
        <v>0</v>
      </c>
      <c r="B1" s="6"/>
    </row>
    <row r="2" ht="24" spans="1:2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1" customHeight="1" spans="1:2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41"/>
      <c r="R3" s="41"/>
      <c r="S3" s="41"/>
      <c r="T3" s="41"/>
      <c r="U3" s="41"/>
      <c r="V3" s="41"/>
    </row>
    <row r="4" customHeight="1" spans="1:22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6" t="s">
        <v>8</v>
      </c>
      <c r="H4" s="16"/>
      <c r="I4" s="15" t="s">
        <v>9</v>
      </c>
      <c r="J4" s="16" t="s">
        <v>10</v>
      </c>
      <c r="K4" s="16" t="s">
        <v>11</v>
      </c>
      <c r="L4" s="16" t="s">
        <v>12</v>
      </c>
      <c r="M4" s="16"/>
      <c r="N4" s="16" t="s">
        <v>13</v>
      </c>
      <c r="O4" s="16"/>
      <c r="P4" s="16" t="s">
        <v>14</v>
      </c>
      <c r="Q4" s="16"/>
      <c r="R4" s="16"/>
      <c r="S4" s="16"/>
      <c r="T4" s="16"/>
      <c r="U4" s="16"/>
      <c r="V4" s="16"/>
    </row>
    <row r="5" ht="24" customHeight="1" spans="1:22">
      <c r="A5" s="17"/>
      <c r="B5" s="17"/>
      <c r="C5" s="17"/>
      <c r="D5" s="17"/>
      <c r="E5" s="17"/>
      <c r="F5" s="17"/>
      <c r="G5" s="16"/>
      <c r="H5" s="16"/>
      <c r="I5" s="17"/>
      <c r="J5" s="16"/>
      <c r="K5" s="16"/>
      <c r="L5" s="16"/>
      <c r="M5" s="16"/>
      <c r="N5" s="16"/>
      <c r="O5" s="16"/>
      <c r="P5" s="40" t="s">
        <v>15</v>
      </c>
      <c r="Q5" s="42" t="s">
        <v>16</v>
      </c>
      <c r="R5" s="43"/>
      <c r="S5" s="43"/>
      <c r="T5" s="43"/>
      <c r="U5" s="44"/>
      <c r="V5" s="40" t="s">
        <v>17</v>
      </c>
    </row>
    <row r="6" ht="26.25" customHeight="1" spans="1:22">
      <c r="A6" s="18"/>
      <c r="B6" s="18"/>
      <c r="C6" s="18"/>
      <c r="D6" s="18"/>
      <c r="E6" s="18"/>
      <c r="F6" s="18"/>
      <c r="G6" s="16" t="s">
        <v>18</v>
      </c>
      <c r="H6" s="16" t="s">
        <v>19</v>
      </c>
      <c r="I6" s="18"/>
      <c r="J6" s="16"/>
      <c r="K6" s="16"/>
      <c r="L6" s="16" t="s">
        <v>20</v>
      </c>
      <c r="M6" s="16" t="s">
        <v>21</v>
      </c>
      <c r="N6" s="16" t="s">
        <v>20</v>
      </c>
      <c r="O6" s="16" t="s">
        <v>21</v>
      </c>
      <c r="P6" s="33"/>
      <c r="Q6" s="45" t="s">
        <v>22</v>
      </c>
      <c r="R6" s="46" t="s">
        <v>23</v>
      </c>
      <c r="S6" s="46" t="s">
        <v>24</v>
      </c>
      <c r="T6" s="46" t="s">
        <v>25</v>
      </c>
      <c r="U6" s="46" t="s">
        <v>26</v>
      </c>
      <c r="V6" s="33"/>
    </row>
    <row r="7" ht="26" customHeight="1" spans="1:22">
      <c r="A7" s="19" t="s">
        <v>27</v>
      </c>
      <c r="B7" s="20"/>
      <c r="C7" s="20"/>
      <c r="D7" s="20"/>
      <c r="E7" s="20"/>
      <c r="F7" s="20">
        <f>F8+F76+F105+F139</f>
        <v>19</v>
      </c>
      <c r="G7" s="20"/>
      <c r="H7" s="20"/>
      <c r="I7" s="20"/>
      <c r="J7" s="20"/>
      <c r="K7" s="20"/>
      <c r="L7" s="20"/>
      <c r="M7" s="20"/>
      <c r="N7" s="20"/>
      <c r="O7" s="20"/>
      <c r="P7" s="29">
        <f>P8+P76+P105+P139</f>
        <v>3055</v>
      </c>
      <c r="Q7" s="29">
        <f>Q8+Q76+Q105+Q139</f>
        <v>1250</v>
      </c>
      <c r="R7" s="29">
        <f>R8+R76+R105+R139</f>
        <v>1150</v>
      </c>
      <c r="S7" s="29"/>
      <c r="T7" s="29">
        <v>100</v>
      </c>
      <c r="U7" s="29"/>
      <c r="V7" s="29">
        <v>1805</v>
      </c>
    </row>
    <row r="8" s="1" customFormat="1" ht="30" customHeight="1" spans="1:22">
      <c r="A8" s="21" t="s">
        <v>28</v>
      </c>
      <c r="B8" s="22"/>
      <c r="C8" s="23"/>
      <c r="D8" s="23"/>
      <c r="E8" s="23"/>
      <c r="F8" s="22">
        <v>12</v>
      </c>
      <c r="G8" s="23"/>
      <c r="H8" s="23"/>
      <c r="I8" s="23"/>
      <c r="J8" s="23"/>
      <c r="K8" s="23"/>
      <c r="L8" s="23"/>
      <c r="M8" s="23"/>
      <c r="N8" s="23"/>
      <c r="O8" s="23"/>
      <c r="P8" s="29">
        <v>2160</v>
      </c>
      <c r="Q8" s="29">
        <f>Q9+Q44+Q63+Q11</f>
        <v>740</v>
      </c>
      <c r="R8" s="29">
        <f>R9+R44+R63+R11</f>
        <v>740</v>
      </c>
      <c r="S8" s="23"/>
      <c r="T8" s="23"/>
      <c r="U8" s="23"/>
      <c r="V8" s="29">
        <v>1420</v>
      </c>
    </row>
    <row r="9" s="1" customFormat="1" ht="10" hidden="1" customHeight="1" spans="1:22">
      <c r="A9" s="24" t="s">
        <v>29</v>
      </c>
      <c r="B9" s="25"/>
      <c r="C9" s="26"/>
      <c r="D9" s="26"/>
      <c r="E9" s="26"/>
      <c r="F9" s="25">
        <v>0</v>
      </c>
      <c r="G9" s="26"/>
      <c r="H9" s="26"/>
      <c r="I9" s="26"/>
      <c r="J9" s="26"/>
      <c r="K9" s="26"/>
      <c r="L9" s="26"/>
      <c r="M9" s="26"/>
      <c r="N9" s="26"/>
      <c r="O9" s="26"/>
      <c r="P9" s="29"/>
      <c r="Q9" s="29"/>
      <c r="R9" s="29"/>
      <c r="S9" s="26"/>
      <c r="T9" s="26"/>
      <c r="U9" s="26"/>
      <c r="V9" s="26"/>
    </row>
    <row r="10" ht="12" hidden="1" customHeight="1" spans="1:22">
      <c r="A10" s="27" t="s">
        <v>30</v>
      </c>
      <c r="B10" s="28"/>
      <c r="C10" s="28"/>
      <c r="D10" s="28"/>
      <c r="E10" s="28"/>
      <c r="F10" s="28">
        <v>0</v>
      </c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29"/>
      <c r="R10" s="29"/>
      <c r="S10" s="28"/>
      <c r="T10" s="28"/>
      <c r="U10" s="28"/>
      <c r="V10" s="28"/>
    </row>
    <row r="11" ht="22" hidden="1" customHeight="1" spans="1:22">
      <c r="A11" s="27" t="s">
        <v>31</v>
      </c>
      <c r="B11" s="28"/>
      <c r="C11" s="28"/>
      <c r="D11" s="28"/>
      <c r="E11" s="29"/>
      <c r="F11" s="29">
        <v>0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8"/>
      <c r="T11" s="28"/>
      <c r="U11" s="28"/>
      <c r="V11" s="28"/>
    </row>
    <row r="12" ht="8" hidden="1" customHeight="1" spans="1:22">
      <c r="A12" s="27" t="s">
        <v>32</v>
      </c>
      <c r="B12" s="28"/>
      <c r="C12" s="28"/>
      <c r="D12" s="28"/>
      <c r="E12" s="28"/>
      <c r="F12" s="28" t="s">
        <v>33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ht="8" hidden="1" customHeight="1" spans="1:22">
      <c r="A13" s="30"/>
      <c r="B13" s="3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ht="8" hidden="1" customHeight="1" spans="1:22">
      <c r="A14" s="27" t="s">
        <v>34</v>
      </c>
      <c r="B14" s="28"/>
      <c r="C14" s="28"/>
      <c r="D14" s="28"/>
      <c r="E14" s="28"/>
      <c r="F14" s="28" t="s">
        <v>33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ht="8" hidden="1" customHeight="1" spans="1:22">
      <c r="A15" s="30"/>
      <c r="B15" s="30"/>
      <c r="C15" s="16"/>
      <c r="D15" s="16"/>
      <c r="E15" s="16"/>
      <c r="F15" s="31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ht="8" hidden="1" customHeight="1" spans="1:22">
      <c r="A16" s="27" t="s">
        <v>35</v>
      </c>
      <c r="B16" s="28"/>
      <c r="C16" s="28"/>
      <c r="D16" s="28"/>
      <c r="E16" s="28"/>
      <c r="F16" s="28" t="s">
        <v>33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ht="8" hidden="1" customHeight="1" spans="1:22">
      <c r="A17" s="30"/>
      <c r="B17" s="30"/>
      <c r="C17" s="16"/>
      <c r="D17" s="16"/>
      <c r="E17" s="16"/>
      <c r="F17" s="31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ht="8" hidden="1" customHeight="1" spans="1:22">
      <c r="A18" s="27" t="s">
        <v>36</v>
      </c>
      <c r="B18" s="28"/>
      <c r="C18" s="28"/>
      <c r="D18" s="28"/>
      <c r="E18" s="28"/>
      <c r="F18" s="28" t="s">
        <v>33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ht="8" hidden="1" customHeight="1" spans="1:22">
      <c r="A19" s="30"/>
      <c r="B19" s="30"/>
      <c r="C19" s="16"/>
      <c r="D19" s="16"/>
      <c r="E19" s="16"/>
      <c r="F19" s="31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ht="8" hidden="1" customHeight="1" spans="1:22">
      <c r="A20" s="24" t="s">
        <v>37</v>
      </c>
      <c r="B20" s="25"/>
      <c r="C20" s="25"/>
      <c r="D20" s="25"/>
      <c r="E20" s="25"/>
      <c r="F20" s="25">
        <f>F25</f>
        <v>0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ht="8" hidden="1" customHeight="1" spans="1:22">
      <c r="A21" s="27" t="s">
        <v>38</v>
      </c>
      <c r="B21" s="28"/>
      <c r="C21" s="28"/>
      <c r="D21" s="28"/>
      <c r="E21" s="28"/>
      <c r="F21" s="28" t="s">
        <v>33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ht="8" hidden="1" customHeight="1" spans="1:22">
      <c r="A22" s="30"/>
      <c r="B22" s="30"/>
      <c r="C22" s="16"/>
      <c r="D22" s="16"/>
      <c r="E22" s="16"/>
      <c r="F22" s="31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ht="8" hidden="1" customHeight="1" spans="1:22">
      <c r="A23" s="27" t="s">
        <v>39</v>
      </c>
      <c r="B23" s="28"/>
      <c r="C23" s="28"/>
      <c r="D23" s="28"/>
      <c r="E23" s="28"/>
      <c r="F23" s="28" t="s">
        <v>33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ht="7" hidden="1" customHeight="1" spans="1:22">
      <c r="A24" s="30"/>
      <c r="B24" s="30"/>
      <c r="C24" s="16"/>
      <c r="D24" s="16"/>
      <c r="E24" s="16"/>
      <c r="F24" s="31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ht="7" hidden="1" customHeight="1" spans="1:22">
      <c r="A25" s="27" t="s">
        <v>40</v>
      </c>
      <c r="B25" s="28"/>
      <c r="C25" s="28"/>
      <c r="D25" s="28"/>
      <c r="E25" s="28"/>
      <c r="F25" s="28"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ht="7" hidden="1" customHeight="1" spans="1:22">
      <c r="A26" s="30"/>
      <c r="B26" s="32"/>
      <c r="C26" s="33"/>
      <c r="D26" s="34"/>
      <c r="E26" s="34"/>
      <c r="F26" s="31"/>
      <c r="G26" s="16"/>
      <c r="H26" s="16"/>
      <c r="I26" s="16"/>
      <c r="J26" s="16"/>
      <c r="K26" s="16"/>
      <c r="L26" s="16"/>
      <c r="M26" s="16"/>
      <c r="N26" s="29"/>
      <c r="O26" s="29"/>
      <c r="P26" s="16"/>
      <c r="Q26" s="16"/>
      <c r="R26" s="16"/>
      <c r="S26" s="16"/>
      <c r="T26" s="16"/>
      <c r="U26" s="16"/>
      <c r="V26" s="16"/>
    </row>
    <row r="27" ht="7" hidden="1" customHeight="1" spans="1:22">
      <c r="A27" s="27" t="s">
        <v>41</v>
      </c>
      <c r="B27" s="28"/>
      <c r="C27" s="28"/>
      <c r="D27" s="28"/>
      <c r="E27" s="28"/>
      <c r="F27" s="28" t="s">
        <v>33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ht="7" hidden="1" customHeight="1" spans="1:22">
      <c r="A28" s="30"/>
      <c r="B28" s="30"/>
      <c r="C28" s="16"/>
      <c r="D28" s="16"/>
      <c r="E28" s="16"/>
      <c r="F28" s="31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ht="7" hidden="1" customHeight="1" spans="1:22">
      <c r="A29" s="24" t="s">
        <v>42</v>
      </c>
      <c r="B29" s="25"/>
      <c r="C29" s="25"/>
      <c r="D29" s="25"/>
      <c r="E29" s="25"/>
      <c r="F29" s="25" t="s">
        <v>43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ht="7" hidden="1" customHeight="1" spans="1:22">
      <c r="A30" s="27" t="s">
        <v>44</v>
      </c>
      <c r="B30" s="28"/>
      <c r="C30" s="28"/>
      <c r="D30" s="28"/>
      <c r="E30" s="28"/>
      <c r="F30" s="28" t="s">
        <v>33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ht="7" hidden="1" customHeight="1" spans="1:22">
      <c r="A31" s="30"/>
      <c r="B31" s="30"/>
      <c r="C31" s="16"/>
      <c r="D31" s="16"/>
      <c r="E31" s="16"/>
      <c r="F31" s="31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ht="7" hidden="1" customHeight="1" spans="1:22">
      <c r="A32" s="27" t="s">
        <v>45</v>
      </c>
      <c r="B32" s="28"/>
      <c r="C32" s="28"/>
      <c r="D32" s="28"/>
      <c r="E32" s="28"/>
      <c r="F32" s="28" t="s">
        <v>33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ht="7" hidden="1" customHeight="1" spans="1:22">
      <c r="A33" s="30"/>
      <c r="B33" s="30"/>
      <c r="C33" s="16"/>
      <c r="D33" s="16"/>
      <c r="E33" s="16"/>
      <c r="F33" s="31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="2" customFormat="1" ht="7" hidden="1" customHeight="1" spans="1:22">
      <c r="A34" s="24" t="s">
        <v>46</v>
      </c>
      <c r="B34" s="25"/>
      <c r="C34" s="25"/>
      <c r="D34" s="25"/>
      <c r="E34" s="25"/>
      <c r="F34" s="25" t="s">
        <v>43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ht="7" hidden="1" customHeight="1" spans="1:22">
      <c r="A35" s="27" t="s">
        <v>47</v>
      </c>
      <c r="B35" s="28"/>
      <c r="C35" s="28"/>
      <c r="D35" s="28"/>
      <c r="E35" s="28"/>
      <c r="F35" s="28" t="s">
        <v>33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ht="7" hidden="1" customHeight="1" spans="1:22">
      <c r="A36" s="30"/>
      <c r="B36" s="30"/>
      <c r="C36" s="16"/>
      <c r="D36" s="16"/>
      <c r="E36" s="16"/>
      <c r="F36" s="31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ht="7" hidden="1" customHeight="1" spans="1:22">
      <c r="A37" s="27" t="s">
        <v>48</v>
      </c>
      <c r="B37" s="28"/>
      <c r="C37" s="28"/>
      <c r="D37" s="28"/>
      <c r="E37" s="28"/>
      <c r="F37" s="28" t="s">
        <v>33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ht="7" hidden="1" customHeight="1" spans="1:22">
      <c r="A38" s="30"/>
      <c r="B38" s="30"/>
      <c r="C38" s="16"/>
      <c r="D38" s="16"/>
      <c r="E38" s="16"/>
      <c r="F38" s="31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ht="7" hidden="1" customHeight="1" spans="1:22">
      <c r="A39" s="27" t="s">
        <v>49</v>
      </c>
      <c r="B39" s="28"/>
      <c r="C39" s="28"/>
      <c r="D39" s="28"/>
      <c r="E39" s="28"/>
      <c r="F39" s="28" t="s">
        <v>33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ht="7" hidden="1" customHeight="1" spans="1:22">
      <c r="A40" s="30"/>
      <c r="B40" s="30"/>
      <c r="C40" s="16"/>
      <c r="D40" s="16"/>
      <c r="E40" s="16"/>
      <c r="F40" s="31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ht="7" hidden="1" customHeight="1" spans="1:22">
      <c r="A41" s="27" t="s">
        <v>50</v>
      </c>
      <c r="B41" s="28"/>
      <c r="C41" s="28"/>
      <c r="D41" s="28"/>
      <c r="E41" s="28"/>
      <c r="F41" s="28" t="s">
        <v>33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ht="7" hidden="1" customHeight="1" spans="1:22">
      <c r="A42" s="30"/>
      <c r="B42" s="30"/>
      <c r="C42" s="16"/>
      <c r="D42" s="16"/>
      <c r="E42" s="16"/>
      <c r="F42" s="31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ht="19" customHeight="1" spans="1:22">
      <c r="A43" s="24" t="s">
        <v>51</v>
      </c>
      <c r="B43" s="25"/>
      <c r="C43" s="25"/>
      <c r="D43" s="25"/>
      <c r="E43" s="25"/>
      <c r="F43" s="25" t="s">
        <v>43</v>
      </c>
      <c r="G43" s="25"/>
      <c r="H43" s="25"/>
      <c r="I43" s="25"/>
      <c r="J43" s="25"/>
      <c r="K43" s="25"/>
      <c r="L43" s="25"/>
      <c r="M43" s="25"/>
      <c r="N43" s="25"/>
      <c r="O43" s="35"/>
      <c r="P43" s="35">
        <v>40</v>
      </c>
      <c r="Q43" s="35">
        <v>40</v>
      </c>
      <c r="R43" s="35">
        <v>40</v>
      </c>
      <c r="S43" s="25"/>
      <c r="T43" s="25"/>
      <c r="U43" s="25"/>
      <c r="V43" s="25"/>
    </row>
    <row r="44" ht="22" customHeight="1" spans="1:22">
      <c r="A44" s="27" t="s">
        <v>52</v>
      </c>
      <c r="B44" s="28"/>
      <c r="C44" s="28"/>
      <c r="D44" s="28"/>
      <c r="E44" s="28"/>
      <c r="F44" s="28">
        <v>1</v>
      </c>
      <c r="G44" s="28"/>
      <c r="H44" s="28"/>
      <c r="I44" s="28"/>
      <c r="J44" s="28"/>
      <c r="K44" s="28"/>
      <c r="L44" s="28"/>
      <c r="M44" s="28"/>
      <c r="N44" s="28"/>
      <c r="O44" s="28"/>
      <c r="P44" s="35">
        <v>40</v>
      </c>
      <c r="Q44" s="35">
        <v>40</v>
      </c>
      <c r="R44" s="35">
        <v>40</v>
      </c>
      <c r="S44" s="28"/>
      <c r="T44" s="28"/>
      <c r="U44" s="28"/>
      <c r="V44" s="28"/>
    </row>
    <row r="45" s="3" customFormat="1" ht="43" customHeight="1" spans="1:22">
      <c r="A45" s="30"/>
      <c r="B45" s="35" t="s">
        <v>53</v>
      </c>
      <c r="C45" s="35" t="s">
        <v>54</v>
      </c>
      <c r="D45" s="36" t="s">
        <v>55</v>
      </c>
      <c r="E45" s="16" t="s">
        <v>56</v>
      </c>
      <c r="F45" s="31">
        <v>1</v>
      </c>
      <c r="G45" s="16" t="s">
        <v>57</v>
      </c>
      <c r="H45" s="16" t="s">
        <v>58</v>
      </c>
      <c r="I45" s="16"/>
      <c r="J45" s="16" t="s">
        <v>59</v>
      </c>
      <c r="K45" s="16" t="s">
        <v>60</v>
      </c>
      <c r="L45" s="35" t="s">
        <v>61</v>
      </c>
      <c r="M45" s="35" t="s">
        <v>62</v>
      </c>
      <c r="N45" s="35" t="s">
        <v>61</v>
      </c>
      <c r="O45" s="35" t="s">
        <v>62</v>
      </c>
      <c r="P45" s="35">
        <f>Q45+V45</f>
        <v>40</v>
      </c>
      <c r="Q45" s="35">
        <f>R45</f>
        <v>40</v>
      </c>
      <c r="R45" s="35">
        <v>40</v>
      </c>
      <c r="S45" s="16"/>
      <c r="T45" s="16"/>
      <c r="U45" s="16"/>
      <c r="V45" s="16"/>
    </row>
    <row r="46" ht="9" hidden="1" customHeight="1" spans="1:22">
      <c r="A46" s="27" t="s">
        <v>63</v>
      </c>
      <c r="B46" s="28"/>
      <c r="C46" s="28"/>
      <c r="D46" s="28"/>
      <c r="E46" s="28"/>
      <c r="F46" s="28" t="s">
        <v>33</v>
      </c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ht="9" hidden="1" customHeight="1" spans="1:22">
      <c r="A47" s="30"/>
      <c r="B47" s="30"/>
      <c r="C47" s="16"/>
      <c r="D47" s="16"/>
      <c r="E47" s="16"/>
      <c r="F47" s="31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="2" customFormat="1" ht="9" hidden="1" customHeight="1" spans="1:22">
      <c r="A48" s="27" t="s">
        <v>64</v>
      </c>
      <c r="B48" s="28"/>
      <c r="C48" s="28"/>
      <c r="D48" s="28"/>
      <c r="E48" s="28"/>
      <c r="F48" s="28" t="s">
        <v>33</v>
      </c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ht="9" hidden="1" customHeight="1" spans="1:22">
      <c r="A49" s="30"/>
      <c r="B49" s="30"/>
      <c r="C49" s="16"/>
      <c r="D49" s="16"/>
      <c r="E49" s="16"/>
      <c r="F49" s="31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="2" customFormat="1" ht="9" hidden="1" customHeight="1" spans="1:22">
      <c r="A50" s="27" t="s">
        <v>65</v>
      </c>
      <c r="B50" s="28"/>
      <c r="C50" s="28"/>
      <c r="D50" s="28"/>
      <c r="E50" s="28"/>
      <c r="F50" s="28" t="s">
        <v>33</v>
      </c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1" ht="9" hidden="1" customHeight="1" spans="1:22">
      <c r="A51" s="30"/>
      <c r="B51" s="16"/>
      <c r="C51" s="16"/>
      <c r="D51" s="16"/>
      <c r="E51" s="16"/>
      <c r="F51" s="31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ht="9" hidden="1" customHeight="1" spans="1:22">
      <c r="A52" s="24" t="s">
        <v>66</v>
      </c>
      <c r="B52" s="31"/>
      <c r="C52" s="16"/>
      <c r="D52" s="16"/>
      <c r="E52" s="16"/>
      <c r="F52" s="31" t="s">
        <v>43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="4" customFormat="1" ht="9" hidden="1" customHeight="1" spans="1:22">
      <c r="A53" s="37" t="s">
        <v>67</v>
      </c>
      <c r="B53" s="38"/>
      <c r="C53" s="39"/>
      <c r="D53" s="39"/>
      <c r="E53" s="39"/>
      <c r="F53" s="39" t="s">
        <v>33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ht="9" hidden="1" customHeight="1" spans="1:22">
      <c r="A54" s="30"/>
      <c r="B54" s="31"/>
      <c r="C54" s="16"/>
      <c r="D54" s="16"/>
      <c r="E54" s="16"/>
      <c r="F54" s="31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="4" customFormat="1" ht="9" hidden="1" customHeight="1" spans="1:22">
      <c r="A55" s="37" t="s">
        <v>68</v>
      </c>
      <c r="B55" s="38"/>
      <c r="C55" s="39"/>
      <c r="D55" s="39"/>
      <c r="E55" s="39"/>
      <c r="F55" s="39" t="s">
        <v>33</v>
      </c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</row>
    <row r="56" ht="9" hidden="1" customHeight="1" spans="1:22">
      <c r="A56" s="30"/>
      <c r="B56" s="31"/>
      <c r="C56" s="16"/>
      <c r="D56" s="16"/>
      <c r="E56" s="16"/>
      <c r="F56" s="31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="4" customFormat="1" ht="9" hidden="1" customHeight="1" spans="1:22">
      <c r="A57" s="37" t="s">
        <v>69</v>
      </c>
      <c r="B57" s="38"/>
      <c r="C57" s="39"/>
      <c r="D57" s="39"/>
      <c r="E57" s="39"/>
      <c r="F57" s="39" t="s">
        <v>33</v>
      </c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</row>
    <row r="58" ht="9" hidden="1" customHeight="1" spans="1:22">
      <c r="A58" s="30"/>
      <c r="B58" s="31"/>
      <c r="C58" s="16"/>
      <c r="D58" s="16"/>
      <c r="E58" s="16"/>
      <c r="F58" s="31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="4" customFormat="1" ht="9" hidden="1" customHeight="1" spans="1:22">
      <c r="A59" s="37" t="s">
        <v>70</v>
      </c>
      <c r="B59" s="38"/>
      <c r="C59" s="39"/>
      <c r="D59" s="39"/>
      <c r="E59" s="39"/>
      <c r="F59" s="39" t="s">
        <v>33</v>
      </c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</row>
    <row r="60" ht="9" hidden="1" customHeight="1" spans="1:22">
      <c r="A60" s="30"/>
      <c r="B60" s="31"/>
      <c r="C60" s="16"/>
      <c r="D60" s="16"/>
      <c r="E60" s="16"/>
      <c r="F60" s="31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="4" customFormat="1" ht="9" hidden="1" customHeight="1" spans="1:22">
      <c r="A61" s="37" t="s">
        <v>71</v>
      </c>
      <c r="B61" s="38"/>
      <c r="C61" s="39"/>
      <c r="D61" s="39"/>
      <c r="E61" s="39"/>
      <c r="F61" s="39" t="s">
        <v>33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</row>
    <row r="62" ht="9" hidden="1" customHeight="1" spans="1:22">
      <c r="A62" s="30"/>
      <c r="B62" s="31"/>
      <c r="C62" s="16"/>
      <c r="D62" s="16"/>
      <c r="E62" s="16"/>
      <c r="F62" s="31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ht="23" customHeight="1" spans="1:22">
      <c r="A63" s="24" t="s">
        <v>72</v>
      </c>
      <c r="B63" s="31"/>
      <c r="C63" s="16"/>
      <c r="D63" s="16"/>
      <c r="E63" s="16"/>
      <c r="F63" s="31"/>
      <c r="G63" s="16"/>
      <c r="H63" s="16"/>
      <c r="I63" s="16"/>
      <c r="J63" s="16"/>
      <c r="K63" s="16"/>
      <c r="L63" s="16"/>
      <c r="M63" s="16"/>
      <c r="N63" s="16"/>
      <c r="O63" s="16"/>
      <c r="P63" s="39">
        <v>700</v>
      </c>
      <c r="Q63" s="39">
        <v>700</v>
      </c>
      <c r="R63" s="39">
        <v>700</v>
      </c>
      <c r="S63" s="16"/>
      <c r="T63" s="16"/>
      <c r="U63" s="16"/>
      <c r="V63" s="16"/>
    </row>
    <row r="64" s="4" customFormat="1" ht="22" customHeight="1" spans="1:22">
      <c r="A64" s="37" t="s">
        <v>73</v>
      </c>
      <c r="B64" s="38"/>
      <c r="C64" s="39"/>
      <c r="D64" s="39"/>
      <c r="E64" s="39"/>
      <c r="F64" s="39">
        <v>11</v>
      </c>
      <c r="G64" s="39"/>
      <c r="H64" s="39"/>
      <c r="I64" s="39"/>
      <c r="J64" s="39"/>
      <c r="K64" s="39"/>
      <c r="L64" s="39"/>
      <c r="M64" s="39"/>
      <c r="N64" s="39"/>
      <c r="O64" s="39"/>
      <c r="P64" s="39">
        <v>700</v>
      </c>
      <c r="Q64" s="39">
        <v>700</v>
      </c>
      <c r="R64" s="39">
        <v>700</v>
      </c>
      <c r="S64" s="39"/>
      <c r="T64" s="39"/>
      <c r="U64" s="39"/>
      <c r="V64" s="39"/>
    </row>
    <row r="65" s="5" customFormat="1" ht="106" customHeight="1" spans="1:22">
      <c r="A65" s="35" t="s">
        <v>74</v>
      </c>
      <c r="B65" s="29" t="s">
        <v>75</v>
      </c>
      <c r="C65" s="29" t="s">
        <v>76</v>
      </c>
      <c r="D65" s="36" t="s">
        <v>77</v>
      </c>
      <c r="E65" s="29" t="s">
        <v>78</v>
      </c>
      <c r="F65" s="29">
        <v>1</v>
      </c>
      <c r="G65" s="29" t="s">
        <v>79</v>
      </c>
      <c r="H65" s="29" t="s">
        <v>80</v>
      </c>
      <c r="I65" s="29" t="s">
        <v>59</v>
      </c>
      <c r="J65" s="29" t="s">
        <v>59</v>
      </c>
      <c r="K65" s="29" t="s">
        <v>59</v>
      </c>
      <c r="L65" s="29">
        <v>12</v>
      </c>
      <c r="M65" s="29">
        <v>41</v>
      </c>
      <c r="N65" s="29">
        <v>38</v>
      </c>
      <c r="O65" s="29">
        <v>140</v>
      </c>
      <c r="P65" s="29">
        <f>Q65+V65</f>
        <v>70</v>
      </c>
      <c r="Q65" s="29">
        <f>R65+S65+T65+U65</f>
        <v>70</v>
      </c>
      <c r="R65" s="29">
        <v>70</v>
      </c>
      <c r="S65" s="32"/>
      <c r="T65" s="32"/>
      <c r="U65" s="32"/>
      <c r="V65" s="32"/>
    </row>
    <row r="66" s="5" customFormat="1" ht="58" customHeight="1" spans="1:22">
      <c r="A66" s="35" t="s">
        <v>81</v>
      </c>
      <c r="B66" s="29" t="s">
        <v>82</v>
      </c>
      <c r="C66" s="29" t="s">
        <v>83</v>
      </c>
      <c r="D66" s="36" t="s">
        <v>77</v>
      </c>
      <c r="E66" s="29" t="s">
        <v>84</v>
      </c>
      <c r="F66" s="29">
        <v>1</v>
      </c>
      <c r="G66" s="29" t="s">
        <v>79</v>
      </c>
      <c r="H66" s="29" t="s">
        <v>85</v>
      </c>
      <c r="I66" s="29" t="s">
        <v>59</v>
      </c>
      <c r="J66" s="29" t="s">
        <v>59</v>
      </c>
      <c r="K66" s="29" t="s">
        <v>59</v>
      </c>
      <c r="L66" s="29">
        <v>12</v>
      </c>
      <c r="M66" s="29">
        <v>39</v>
      </c>
      <c r="N66" s="29">
        <v>48</v>
      </c>
      <c r="O66" s="29">
        <v>130</v>
      </c>
      <c r="P66" s="29">
        <f>Q66+V66</f>
        <v>70</v>
      </c>
      <c r="Q66" s="29">
        <f>R66+S66+T66+U66</f>
        <v>70</v>
      </c>
      <c r="R66" s="29">
        <v>70</v>
      </c>
      <c r="S66" s="32"/>
      <c r="T66" s="32"/>
      <c r="U66" s="32"/>
      <c r="V66" s="32"/>
    </row>
    <row r="67" s="5" customFormat="1" ht="73" customHeight="1" spans="1:22">
      <c r="A67" s="35" t="s">
        <v>86</v>
      </c>
      <c r="B67" s="29" t="s">
        <v>87</v>
      </c>
      <c r="C67" s="29" t="s">
        <v>88</v>
      </c>
      <c r="D67" s="36" t="s">
        <v>77</v>
      </c>
      <c r="E67" s="29" t="s">
        <v>89</v>
      </c>
      <c r="F67" s="29">
        <v>1</v>
      </c>
      <c r="G67" s="29" t="s">
        <v>79</v>
      </c>
      <c r="H67" s="29" t="s">
        <v>90</v>
      </c>
      <c r="I67" s="29" t="s">
        <v>59</v>
      </c>
      <c r="J67" s="29" t="s">
        <v>59</v>
      </c>
      <c r="K67" s="29" t="s">
        <v>59</v>
      </c>
      <c r="L67" s="29">
        <v>14</v>
      </c>
      <c r="M67" s="29">
        <v>64</v>
      </c>
      <c r="N67" s="29">
        <v>50</v>
      </c>
      <c r="O67" s="29">
        <v>165</v>
      </c>
      <c r="P67" s="29">
        <f t="shared" ref="P67:P72" si="0">Q67+V67</f>
        <v>70</v>
      </c>
      <c r="Q67" s="29">
        <f t="shared" ref="Q67:Q72" si="1">R67+S67+T67+U67</f>
        <v>70</v>
      </c>
      <c r="R67" s="29">
        <v>70</v>
      </c>
      <c r="S67" s="32"/>
      <c r="T67" s="32"/>
      <c r="U67" s="32"/>
      <c r="V67" s="32"/>
    </row>
    <row r="68" s="5" customFormat="1" ht="79" customHeight="1" spans="1:22">
      <c r="A68" s="35" t="s">
        <v>91</v>
      </c>
      <c r="B68" s="29" t="s">
        <v>92</v>
      </c>
      <c r="C68" s="29" t="s">
        <v>93</v>
      </c>
      <c r="D68" s="36" t="s">
        <v>77</v>
      </c>
      <c r="E68" s="29" t="s">
        <v>94</v>
      </c>
      <c r="F68" s="29">
        <v>1</v>
      </c>
      <c r="G68" s="29" t="s">
        <v>79</v>
      </c>
      <c r="H68" s="29" t="s">
        <v>95</v>
      </c>
      <c r="I68" s="29" t="s">
        <v>59</v>
      </c>
      <c r="J68" s="29" t="s">
        <v>59</v>
      </c>
      <c r="K68" s="29" t="s">
        <v>59</v>
      </c>
      <c r="L68" s="29">
        <v>24</v>
      </c>
      <c r="M68" s="29">
        <v>80</v>
      </c>
      <c r="N68" s="29">
        <v>75</v>
      </c>
      <c r="O68" s="29">
        <v>280</v>
      </c>
      <c r="P68" s="29">
        <f t="shared" si="0"/>
        <v>70</v>
      </c>
      <c r="Q68" s="29">
        <f t="shared" si="1"/>
        <v>70</v>
      </c>
      <c r="R68" s="29">
        <v>70</v>
      </c>
      <c r="S68" s="32"/>
      <c r="T68" s="32"/>
      <c r="U68" s="32"/>
      <c r="V68" s="32"/>
    </row>
    <row r="69" s="5" customFormat="1" ht="60" customHeight="1" spans="1:22">
      <c r="A69" s="35" t="s">
        <v>96</v>
      </c>
      <c r="B69" s="29" t="s">
        <v>97</v>
      </c>
      <c r="C69" s="29" t="s">
        <v>98</v>
      </c>
      <c r="D69" s="36" t="s">
        <v>77</v>
      </c>
      <c r="E69" s="29" t="s">
        <v>99</v>
      </c>
      <c r="F69" s="29">
        <v>1</v>
      </c>
      <c r="G69" s="29" t="s">
        <v>79</v>
      </c>
      <c r="H69" s="29" t="s">
        <v>100</v>
      </c>
      <c r="I69" s="29" t="s">
        <v>59</v>
      </c>
      <c r="J69" s="29" t="s">
        <v>59</v>
      </c>
      <c r="K69" s="29" t="s">
        <v>59</v>
      </c>
      <c r="L69" s="29">
        <v>13</v>
      </c>
      <c r="M69" s="29">
        <v>42</v>
      </c>
      <c r="N69" s="29">
        <v>40</v>
      </c>
      <c r="O69" s="29">
        <v>140</v>
      </c>
      <c r="P69" s="29">
        <f t="shared" si="0"/>
        <v>70</v>
      </c>
      <c r="Q69" s="29">
        <f t="shared" si="1"/>
        <v>70</v>
      </c>
      <c r="R69" s="29">
        <v>70</v>
      </c>
      <c r="S69" s="32"/>
      <c r="T69" s="32"/>
      <c r="U69" s="32"/>
      <c r="V69" s="32"/>
    </row>
    <row r="70" s="5" customFormat="1" ht="75" customHeight="1" spans="1:22">
      <c r="A70" s="35" t="s">
        <v>101</v>
      </c>
      <c r="B70" s="29" t="s">
        <v>102</v>
      </c>
      <c r="C70" s="29" t="s">
        <v>103</v>
      </c>
      <c r="D70" s="36" t="s">
        <v>77</v>
      </c>
      <c r="E70" s="29" t="s">
        <v>104</v>
      </c>
      <c r="F70" s="29">
        <v>1</v>
      </c>
      <c r="G70" s="29" t="s">
        <v>79</v>
      </c>
      <c r="H70" s="29" t="s">
        <v>105</v>
      </c>
      <c r="I70" s="29" t="s">
        <v>59</v>
      </c>
      <c r="J70" s="29" t="s">
        <v>59</v>
      </c>
      <c r="K70" s="29" t="s">
        <v>59</v>
      </c>
      <c r="L70" s="29">
        <v>12</v>
      </c>
      <c r="M70" s="29">
        <v>42</v>
      </c>
      <c r="N70" s="29">
        <v>37</v>
      </c>
      <c r="O70" s="29">
        <v>130</v>
      </c>
      <c r="P70" s="29">
        <f t="shared" si="0"/>
        <v>70</v>
      </c>
      <c r="Q70" s="29">
        <f t="shared" si="1"/>
        <v>70</v>
      </c>
      <c r="R70" s="29">
        <v>70</v>
      </c>
      <c r="S70" s="32"/>
      <c r="T70" s="32"/>
      <c r="U70" s="32"/>
      <c r="V70" s="32"/>
    </row>
    <row r="71" s="5" customFormat="1" ht="54" spans="1:22">
      <c r="A71" s="35" t="s">
        <v>106</v>
      </c>
      <c r="B71" s="29" t="s">
        <v>107</v>
      </c>
      <c r="C71" s="29" t="s">
        <v>108</v>
      </c>
      <c r="D71" s="36" t="s">
        <v>77</v>
      </c>
      <c r="E71" s="29" t="s">
        <v>109</v>
      </c>
      <c r="F71" s="29">
        <v>1</v>
      </c>
      <c r="G71" s="29" t="s">
        <v>79</v>
      </c>
      <c r="H71" s="29" t="s">
        <v>110</v>
      </c>
      <c r="I71" s="29" t="s">
        <v>59</v>
      </c>
      <c r="J71" s="29" t="s">
        <v>59</v>
      </c>
      <c r="K71" s="29" t="s">
        <v>59</v>
      </c>
      <c r="L71" s="29">
        <v>13</v>
      </c>
      <c r="M71" s="29">
        <v>43</v>
      </c>
      <c r="N71" s="29">
        <v>41</v>
      </c>
      <c r="O71" s="29">
        <v>143</v>
      </c>
      <c r="P71" s="29">
        <f t="shared" si="0"/>
        <v>70</v>
      </c>
      <c r="Q71" s="29">
        <f t="shared" si="1"/>
        <v>70</v>
      </c>
      <c r="R71" s="29">
        <v>70</v>
      </c>
      <c r="S71" s="32"/>
      <c r="T71" s="32"/>
      <c r="U71" s="32"/>
      <c r="V71" s="32"/>
    </row>
    <row r="72" s="3" customFormat="1" ht="76" customHeight="1" spans="1:22">
      <c r="A72" s="35" t="s">
        <v>111</v>
      </c>
      <c r="B72" s="29" t="s">
        <v>112</v>
      </c>
      <c r="C72" s="29" t="s">
        <v>113</v>
      </c>
      <c r="D72" s="36" t="s">
        <v>77</v>
      </c>
      <c r="E72" s="29" t="s">
        <v>114</v>
      </c>
      <c r="F72" s="29">
        <v>1</v>
      </c>
      <c r="G72" s="29" t="s">
        <v>115</v>
      </c>
      <c r="H72" s="29" t="s">
        <v>116</v>
      </c>
      <c r="I72" s="29" t="s">
        <v>59</v>
      </c>
      <c r="J72" s="29" t="s">
        <v>59</v>
      </c>
      <c r="K72" s="29" t="s">
        <v>59</v>
      </c>
      <c r="L72" s="29">
        <v>12</v>
      </c>
      <c r="M72" s="29">
        <v>32</v>
      </c>
      <c r="N72" s="29">
        <v>36</v>
      </c>
      <c r="O72" s="29">
        <v>120</v>
      </c>
      <c r="P72" s="29">
        <f t="shared" si="0"/>
        <v>70</v>
      </c>
      <c r="Q72" s="29">
        <f t="shared" si="1"/>
        <v>70</v>
      </c>
      <c r="R72" s="29">
        <v>70</v>
      </c>
      <c r="S72" s="16"/>
      <c r="T72" s="16"/>
      <c r="U72" s="16"/>
      <c r="V72" s="16"/>
    </row>
    <row r="73" s="5" customFormat="1" ht="54" spans="1:22">
      <c r="A73" s="35" t="s">
        <v>117</v>
      </c>
      <c r="B73" s="34" t="s">
        <v>118</v>
      </c>
      <c r="C73" s="34" t="s">
        <v>119</v>
      </c>
      <c r="D73" s="36" t="s">
        <v>77</v>
      </c>
      <c r="E73" s="34" t="s">
        <v>120</v>
      </c>
      <c r="F73" s="16">
        <v>1</v>
      </c>
      <c r="G73" s="16" t="s">
        <v>115</v>
      </c>
      <c r="H73" s="16" t="s">
        <v>121</v>
      </c>
      <c r="I73" s="16" t="s">
        <v>59</v>
      </c>
      <c r="J73" s="16" t="s">
        <v>59</v>
      </c>
      <c r="K73" s="16" t="s">
        <v>59</v>
      </c>
      <c r="L73" s="32">
        <v>12</v>
      </c>
      <c r="M73" s="32">
        <v>33</v>
      </c>
      <c r="N73" s="32">
        <v>35</v>
      </c>
      <c r="O73" s="32">
        <v>110</v>
      </c>
      <c r="P73" s="32">
        <v>70</v>
      </c>
      <c r="Q73" s="32">
        <v>70</v>
      </c>
      <c r="R73" s="32">
        <v>70</v>
      </c>
      <c r="S73" s="32"/>
      <c r="T73" s="16"/>
      <c r="U73" s="16"/>
      <c r="V73" s="16"/>
    </row>
    <row r="74" s="3" customFormat="1" ht="54" spans="1:22">
      <c r="A74" s="35" t="s">
        <v>122</v>
      </c>
      <c r="B74" s="34" t="s">
        <v>123</v>
      </c>
      <c r="C74" s="34" t="s">
        <v>124</v>
      </c>
      <c r="D74" s="36" t="s">
        <v>77</v>
      </c>
      <c r="E74" s="34" t="s">
        <v>125</v>
      </c>
      <c r="F74" s="16">
        <v>1</v>
      </c>
      <c r="G74" s="16" t="s">
        <v>115</v>
      </c>
      <c r="H74" s="16" t="s">
        <v>126</v>
      </c>
      <c r="I74" s="16" t="s">
        <v>59</v>
      </c>
      <c r="J74" s="16" t="s">
        <v>59</v>
      </c>
      <c r="K74" s="16" t="s">
        <v>59</v>
      </c>
      <c r="L74" s="32">
        <v>12</v>
      </c>
      <c r="M74" s="32">
        <v>32</v>
      </c>
      <c r="N74" s="32">
        <v>36</v>
      </c>
      <c r="O74" s="32">
        <v>125</v>
      </c>
      <c r="P74" s="32">
        <v>70</v>
      </c>
      <c r="Q74" s="32">
        <v>70</v>
      </c>
      <c r="R74" s="32">
        <v>70</v>
      </c>
      <c r="S74" s="32"/>
      <c r="T74" s="16"/>
      <c r="U74" s="16"/>
      <c r="V74" s="16"/>
    </row>
    <row r="75" s="3" customFormat="1" ht="33" customHeight="1" spans="1:22">
      <c r="A75" s="35" t="s">
        <v>127</v>
      </c>
      <c r="B75" s="35" t="s">
        <v>128</v>
      </c>
      <c r="C75" s="35" t="s">
        <v>129</v>
      </c>
      <c r="D75" s="36" t="s">
        <v>77</v>
      </c>
      <c r="E75" s="35" t="s">
        <v>130</v>
      </c>
      <c r="F75" s="16">
        <v>1</v>
      </c>
      <c r="G75" s="16" t="s">
        <v>131</v>
      </c>
      <c r="H75" s="35" t="s">
        <v>132</v>
      </c>
      <c r="I75" s="16" t="s">
        <v>59</v>
      </c>
      <c r="J75" s="16" t="s">
        <v>59</v>
      </c>
      <c r="K75" s="16" t="s">
        <v>59</v>
      </c>
      <c r="L75" s="35">
        <v>617</v>
      </c>
      <c r="M75" s="35">
        <v>2260</v>
      </c>
      <c r="N75" s="35" t="s">
        <v>133</v>
      </c>
      <c r="O75" s="35">
        <v>14800</v>
      </c>
      <c r="P75" s="32">
        <v>1420</v>
      </c>
      <c r="Q75" s="32"/>
      <c r="R75" s="32"/>
      <c r="S75" s="32"/>
      <c r="T75" s="16"/>
      <c r="U75" s="16"/>
      <c r="V75" s="16">
        <v>1420</v>
      </c>
    </row>
    <row r="76" s="2" customFormat="1" ht="23" customHeight="1" spans="1:22">
      <c r="A76" s="21" t="s">
        <v>134</v>
      </c>
      <c r="B76" s="22"/>
      <c r="C76" s="22"/>
      <c r="D76" s="22"/>
      <c r="E76" s="22"/>
      <c r="F76" s="22">
        <v>2</v>
      </c>
      <c r="G76" s="22"/>
      <c r="H76" s="22"/>
      <c r="I76" s="22"/>
      <c r="J76" s="22"/>
      <c r="K76" s="22"/>
      <c r="L76" s="22"/>
      <c r="M76" s="22"/>
      <c r="N76" s="22"/>
      <c r="O76" s="22"/>
      <c r="P76" s="35" t="s">
        <v>135</v>
      </c>
      <c r="Q76" s="35" t="s">
        <v>136</v>
      </c>
      <c r="R76" s="35" t="s">
        <v>136</v>
      </c>
      <c r="S76" s="22"/>
      <c r="T76" s="22"/>
      <c r="U76" s="22"/>
      <c r="V76" s="30">
        <v>155</v>
      </c>
    </row>
    <row r="77" s="2" customFormat="1" ht="23" customHeight="1" spans="1:22">
      <c r="A77" s="24" t="s">
        <v>137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35">
        <f>P78+P80</f>
        <v>26.6</v>
      </c>
      <c r="Q77" s="35">
        <f>Q78+Q80</f>
        <v>26.6</v>
      </c>
      <c r="R77" s="35">
        <f>R78+R80</f>
        <v>26.6</v>
      </c>
      <c r="S77" s="25"/>
      <c r="T77" s="25"/>
      <c r="U77" s="25"/>
      <c r="V77" s="25"/>
    </row>
    <row r="78" s="2" customFormat="1" ht="23" customHeight="1" spans="1:22">
      <c r="A78" s="27" t="s">
        <v>138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35" t="s">
        <v>139</v>
      </c>
      <c r="Q78" s="35" t="s">
        <v>139</v>
      </c>
      <c r="R78" s="30">
        <v>26.6</v>
      </c>
      <c r="S78" s="28"/>
      <c r="T78" s="28"/>
      <c r="U78" s="28"/>
      <c r="V78" s="28"/>
    </row>
    <row r="79" ht="39" customHeight="1" spans="1:22">
      <c r="A79" s="30"/>
      <c r="B79" s="35" t="s">
        <v>140</v>
      </c>
      <c r="C79" s="35" t="s">
        <v>141</v>
      </c>
      <c r="D79" s="36" t="s">
        <v>55</v>
      </c>
      <c r="E79" s="35" t="s">
        <v>142</v>
      </c>
      <c r="F79" s="16">
        <v>1</v>
      </c>
      <c r="G79" s="16" t="s">
        <v>57</v>
      </c>
      <c r="H79" s="16" t="s">
        <v>58</v>
      </c>
      <c r="I79" s="16"/>
      <c r="J79" s="16" t="s">
        <v>59</v>
      </c>
      <c r="K79" s="16" t="s">
        <v>59</v>
      </c>
      <c r="L79" s="50" t="s">
        <v>143</v>
      </c>
      <c r="M79" s="50" t="s">
        <v>144</v>
      </c>
      <c r="N79" s="50" t="s">
        <v>143</v>
      </c>
      <c r="O79" s="50" t="s">
        <v>144</v>
      </c>
      <c r="P79" s="50" t="s">
        <v>139</v>
      </c>
      <c r="Q79" s="50" t="s">
        <v>139</v>
      </c>
      <c r="R79" s="52">
        <v>26.6</v>
      </c>
      <c r="S79" s="35"/>
      <c r="T79" s="16"/>
      <c r="U79" s="16"/>
      <c r="V79" s="16"/>
    </row>
    <row r="80" s="2" customFormat="1" ht="10" hidden="1" customHeight="1" spans="1:22">
      <c r="A80" s="27" t="s">
        <v>145</v>
      </c>
      <c r="B80" s="28"/>
      <c r="C80" s="28"/>
      <c r="D80" s="36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35"/>
      <c r="Q80" s="35"/>
      <c r="R80" s="35"/>
      <c r="S80" s="35"/>
      <c r="T80" s="28"/>
      <c r="U80" s="28"/>
      <c r="V80" s="28"/>
    </row>
    <row r="81" s="4" customFormat="1" ht="10" hidden="1" customHeight="1" spans="1:22">
      <c r="A81" s="30"/>
      <c r="B81" s="35"/>
      <c r="C81" s="35"/>
      <c r="D81" s="36"/>
      <c r="E81" s="32"/>
      <c r="F81" s="47"/>
      <c r="G81" s="32"/>
      <c r="H81" s="32"/>
      <c r="I81" s="32"/>
      <c r="J81" s="32"/>
      <c r="K81" s="32"/>
      <c r="L81" s="35"/>
      <c r="M81" s="35"/>
      <c r="N81" s="35"/>
      <c r="O81" s="35"/>
      <c r="P81" s="35"/>
      <c r="Q81" s="35"/>
      <c r="R81" s="35"/>
      <c r="S81" s="35"/>
      <c r="T81" s="32"/>
      <c r="U81" s="32"/>
      <c r="V81" s="32"/>
    </row>
    <row r="82" s="2" customFormat="1" ht="10" hidden="1" customHeight="1" spans="1:22">
      <c r="A82" s="24" t="s">
        <v>146</v>
      </c>
      <c r="B82" s="25"/>
      <c r="C82" s="25"/>
      <c r="D82" s="25"/>
      <c r="E82" s="25"/>
      <c r="F82" s="25" t="s">
        <v>43</v>
      </c>
      <c r="G82" s="25"/>
      <c r="H82" s="25"/>
      <c r="I82" s="25"/>
      <c r="J82" s="25"/>
      <c r="K82" s="25"/>
      <c r="L82" s="25"/>
      <c r="M82" s="25"/>
      <c r="N82" s="25"/>
      <c r="O82" s="25"/>
      <c r="P82" s="35"/>
      <c r="Q82" s="35"/>
      <c r="R82" s="35"/>
      <c r="S82" s="35"/>
      <c r="T82" s="25"/>
      <c r="U82" s="25"/>
      <c r="V82" s="25"/>
    </row>
    <row r="83" s="2" customFormat="1" ht="10" hidden="1" customHeight="1" spans="1:22">
      <c r="A83" s="27" t="s">
        <v>147</v>
      </c>
      <c r="B83" s="28"/>
      <c r="C83" s="28"/>
      <c r="D83" s="28"/>
      <c r="E83" s="28"/>
      <c r="F83" s="28" t="s">
        <v>33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</row>
    <row r="84" ht="10" hidden="1" customHeight="1" spans="1:22">
      <c r="A84" s="30"/>
      <c r="B84" s="30"/>
      <c r="C84" s="16"/>
      <c r="D84" s="16"/>
      <c r="E84" s="16"/>
      <c r="F84" s="31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</row>
    <row r="85" s="6" customFormat="1" ht="10" hidden="1" customHeight="1" spans="1:22">
      <c r="A85" s="27" t="s">
        <v>148</v>
      </c>
      <c r="B85" s="28"/>
      <c r="C85" s="28"/>
      <c r="D85" s="28"/>
      <c r="E85" s="28"/>
      <c r="F85" s="28" t="s">
        <v>33</v>
      </c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</row>
    <row r="86" ht="10" hidden="1" customHeight="1" spans="1:22">
      <c r="A86" s="30"/>
      <c r="B86" s="16"/>
      <c r="C86" s="16"/>
      <c r="D86" s="16"/>
      <c r="E86" s="16"/>
      <c r="F86" s="31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ht="10" hidden="1" customHeight="1" spans="1:22">
      <c r="A87" s="30"/>
      <c r="B87" s="16"/>
      <c r="C87" s="16"/>
      <c r="D87" s="16"/>
      <c r="E87" s="16"/>
      <c r="F87" s="31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</row>
    <row r="88" s="6" customFormat="1" ht="131" customHeight="1" spans="1:22">
      <c r="A88" s="27" t="s">
        <v>149</v>
      </c>
      <c r="B88" s="48" t="s">
        <v>150</v>
      </c>
      <c r="C88" s="48" t="s">
        <v>151</v>
      </c>
      <c r="D88" s="48" t="s">
        <v>152</v>
      </c>
      <c r="E88" s="32" t="s">
        <v>153</v>
      </c>
      <c r="F88" s="32">
        <v>1</v>
      </c>
      <c r="G88" s="48" t="s">
        <v>154</v>
      </c>
      <c r="H88" s="48" t="s">
        <v>155</v>
      </c>
      <c r="I88" s="48" t="s">
        <v>59</v>
      </c>
      <c r="J88" s="48" t="s">
        <v>59</v>
      </c>
      <c r="K88" s="48" t="s">
        <v>59</v>
      </c>
      <c r="L88" s="51">
        <v>112</v>
      </c>
      <c r="M88" s="48" t="s">
        <v>156</v>
      </c>
      <c r="N88" s="48" t="s">
        <v>157</v>
      </c>
      <c r="O88" s="48" t="s">
        <v>158</v>
      </c>
      <c r="P88" s="48" t="s">
        <v>159</v>
      </c>
      <c r="Q88" s="48">
        <v>200</v>
      </c>
      <c r="R88" s="48">
        <v>200</v>
      </c>
      <c r="S88" s="48"/>
      <c r="T88" s="48"/>
      <c r="U88" s="48"/>
      <c r="V88" s="48" t="s">
        <v>160</v>
      </c>
    </row>
    <row r="89" ht="10" hidden="1" customHeight="1" spans="1:22">
      <c r="A89" s="30"/>
      <c r="B89" s="30"/>
      <c r="C89" s="16"/>
      <c r="D89" s="16"/>
      <c r="E89" s="16"/>
      <c r="F89" s="31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="6" customFormat="1" ht="10" hidden="1" customHeight="1" spans="1:22">
      <c r="A90" s="24" t="s">
        <v>161</v>
      </c>
      <c r="B90" s="25"/>
      <c r="C90" s="25"/>
      <c r="D90" s="25"/>
      <c r="E90" s="25"/>
      <c r="F90" s="25" t="s">
        <v>43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="6" customFormat="1" ht="10" hidden="1" customHeight="1" spans="1:22">
      <c r="A91" s="27" t="s">
        <v>162</v>
      </c>
      <c r="B91" s="28"/>
      <c r="C91" s="28"/>
      <c r="D91" s="28"/>
      <c r="E91" s="28"/>
      <c r="F91" s="28" t="s">
        <v>33</v>
      </c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</row>
    <row r="92" ht="10" hidden="1" customHeight="1" spans="1:22">
      <c r="A92" s="30"/>
      <c r="B92" s="30"/>
      <c r="C92" s="16"/>
      <c r="D92" s="16"/>
      <c r="E92" s="16"/>
      <c r="F92" s="31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="7" customFormat="1" ht="10" hidden="1" customHeight="1" spans="1:22">
      <c r="A93" s="27" t="s">
        <v>163</v>
      </c>
      <c r="B93" s="28"/>
      <c r="C93" s="49"/>
      <c r="D93" s="49"/>
      <c r="E93" s="49"/>
      <c r="F93" s="28" t="s">
        <v>33</v>
      </c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</row>
    <row r="94" ht="10" hidden="1" customHeight="1" spans="1:22">
      <c r="A94" s="30"/>
      <c r="B94" s="30"/>
      <c r="C94" s="16"/>
      <c r="D94" s="16"/>
      <c r="E94" s="16"/>
      <c r="F94" s="31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="6" customFormat="1" ht="10" hidden="1" customHeight="1" spans="1:22">
      <c r="A95" s="24" t="s">
        <v>164</v>
      </c>
      <c r="B95" s="25"/>
      <c r="C95" s="25"/>
      <c r="D95" s="25"/>
      <c r="E95" s="25"/>
      <c r="F95" s="25" t="s">
        <v>43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="6" customFormat="1" ht="10" hidden="1" customHeight="1" spans="1:22">
      <c r="A96" s="27" t="s">
        <v>165</v>
      </c>
      <c r="B96" s="28"/>
      <c r="C96" s="28"/>
      <c r="D96" s="28"/>
      <c r="E96" s="28"/>
      <c r="F96" s="28" t="s">
        <v>33</v>
      </c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</row>
    <row r="97" ht="10" hidden="1" customHeight="1" spans="1:22">
      <c r="A97" s="30"/>
      <c r="B97" s="30"/>
      <c r="C97" s="16"/>
      <c r="D97" s="16"/>
      <c r="E97" s="16"/>
      <c r="F97" s="31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="6" customFormat="1" ht="10" hidden="1" customHeight="1" spans="1:22">
      <c r="A98" s="27" t="s">
        <v>166</v>
      </c>
      <c r="B98" s="28"/>
      <c r="C98" s="28"/>
      <c r="D98" s="28"/>
      <c r="E98" s="28"/>
      <c r="F98" s="28" t="s">
        <v>33</v>
      </c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</row>
    <row r="99" ht="10" hidden="1" customHeight="1" spans="1:22">
      <c r="A99" s="30"/>
      <c r="B99" s="30"/>
      <c r="C99" s="16"/>
      <c r="D99" s="16"/>
      <c r="E99" s="16"/>
      <c r="F99" s="31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</row>
    <row r="100" s="2" customFormat="1" ht="10" hidden="1" customHeight="1" spans="1:22">
      <c r="A100" s="27" t="s">
        <v>167</v>
      </c>
      <c r="B100" s="28"/>
      <c r="C100" s="28"/>
      <c r="D100" s="28"/>
      <c r="E100" s="28"/>
      <c r="F100" s="28" t="s">
        <v>33</v>
      </c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</row>
    <row r="101" ht="10" hidden="1" customHeight="1" spans="1:22">
      <c r="A101" s="30"/>
      <c r="B101" s="30"/>
      <c r="C101" s="16"/>
      <c r="D101" s="16"/>
      <c r="E101" s="16"/>
      <c r="F101" s="31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</row>
    <row r="102" s="2" customFormat="1" ht="10" hidden="1" customHeight="1" spans="1:22">
      <c r="A102" s="24" t="s">
        <v>168</v>
      </c>
      <c r="B102" s="25"/>
      <c r="C102" s="25"/>
      <c r="D102" s="25"/>
      <c r="E102" s="25"/>
      <c r="F102" s="25" t="s">
        <v>43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="2" customFormat="1" ht="10" hidden="1" customHeight="1" spans="1:22">
      <c r="A103" s="27" t="s">
        <v>169</v>
      </c>
      <c r="B103" s="28"/>
      <c r="C103" s="28"/>
      <c r="D103" s="28"/>
      <c r="E103" s="28"/>
      <c r="F103" s="28" t="s">
        <v>33</v>
      </c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</row>
    <row r="104" ht="10" hidden="1" customHeight="1" spans="1:22">
      <c r="A104" s="30"/>
      <c r="B104" s="30"/>
      <c r="C104" s="16"/>
      <c r="D104" s="16"/>
      <c r="E104" s="16"/>
      <c r="F104" s="31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</row>
    <row r="105" s="2" customFormat="1" ht="25" customHeight="1" spans="1:22">
      <c r="A105" s="21" t="s">
        <v>170</v>
      </c>
      <c r="B105" s="22"/>
      <c r="C105" s="22"/>
      <c r="D105" s="22"/>
      <c r="E105" s="22"/>
      <c r="F105" s="22">
        <v>4</v>
      </c>
      <c r="G105" s="22"/>
      <c r="H105" s="22"/>
      <c r="I105" s="22"/>
      <c r="J105" s="22"/>
      <c r="K105" s="22"/>
      <c r="L105" s="22"/>
      <c r="M105" s="22"/>
      <c r="N105" s="22"/>
      <c r="O105" s="22"/>
      <c r="P105" s="16">
        <v>460</v>
      </c>
      <c r="Q105" s="16">
        <v>230</v>
      </c>
      <c r="R105" s="16">
        <v>130</v>
      </c>
      <c r="S105" s="16"/>
      <c r="T105" s="16">
        <v>100</v>
      </c>
      <c r="U105" s="16"/>
      <c r="V105" s="16">
        <v>230</v>
      </c>
    </row>
    <row r="106" s="1" customFormat="1" ht="24" hidden="1" customHeight="1" spans="1:22">
      <c r="A106" s="24" t="s">
        <v>171</v>
      </c>
      <c r="B106" s="25"/>
      <c r="C106" s="26"/>
      <c r="D106" s="26"/>
      <c r="E106" s="26"/>
      <c r="F106" s="25" t="s">
        <v>43</v>
      </c>
      <c r="G106" s="26"/>
      <c r="H106" s="26"/>
      <c r="I106" s="26"/>
      <c r="J106" s="26"/>
      <c r="K106" s="26"/>
      <c r="L106" s="26"/>
      <c r="M106" s="26"/>
      <c r="N106" s="26"/>
      <c r="O106" s="26"/>
      <c r="P106" s="16"/>
      <c r="Q106" s="16"/>
      <c r="R106" s="16"/>
      <c r="S106" s="16"/>
      <c r="T106" s="16"/>
      <c r="U106" s="16"/>
      <c r="V106" s="16"/>
    </row>
    <row r="107" s="7" customFormat="1" ht="10" hidden="1" customHeight="1" spans="1:22">
      <c r="A107" s="27" t="s">
        <v>172</v>
      </c>
      <c r="B107" s="28"/>
      <c r="C107" s="49"/>
      <c r="D107" s="49"/>
      <c r="E107" s="49"/>
      <c r="F107" s="28" t="s">
        <v>33</v>
      </c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</row>
    <row r="108" ht="10" hidden="1" customHeight="1" spans="1:22">
      <c r="A108" s="30"/>
      <c r="B108" s="30"/>
      <c r="C108" s="16"/>
      <c r="D108" s="16"/>
      <c r="E108" s="16"/>
      <c r="F108" s="31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</row>
    <row r="109" s="7" customFormat="1" ht="15" customHeight="1" spans="1:22">
      <c r="A109" s="27" t="s">
        <v>173</v>
      </c>
      <c r="B109" s="28"/>
      <c r="C109" s="28"/>
      <c r="D109" s="49"/>
      <c r="E109" s="49"/>
      <c r="F109" s="28"/>
      <c r="G109" s="49"/>
      <c r="H109" s="49"/>
      <c r="I109" s="49"/>
      <c r="J109" s="49"/>
      <c r="K109" s="49"/>
      <c r="L109" s="49"/>
      <c r="M109" s="49"/>
      <c r="N109" s="49"/>
      <c r="O109" s="49"/>
      <c r="P109" s="16"/>
      <c r="Q109" s="16"/>
      <c r="R109" s="16"/>
      <c r="S109" s="16"/>
      <c r="T109" s="16"/>
      <c r="U109" s="16"/>
      <c r="V109" s="16"/>
    </row>
    <row r="110" ht="60" customHeight="1" spans="1:22">
      <c r="A110" s="30">
        <v>1</v>
      </c>
      <c r="B110" s="28" t="s">
        <v>174</v>
      </c>
      <c r="C110" s="28" t="s">
        <v>175</v>
      </c>
      <c r="D110" s="16" t="s">
        <v>77</v>
      </c>
      <c r="E110" s="16" t="s">
        <v>176</v>
      </c>
      <c r="F110" s="28">
        <v>1</v>
      </c>
      <c r="G110" s="16" t="s">
        <v>177</v>
      </c>
      <c r="H110" s="16" t="s">
        <v>178</v>
      </c>
      <c r="I110" s="16" t="s">
        <v>59</v>
      </c>
      <c r="J110" s="16" t="s">
        <v>59</v>
      </c>
      <c r="K110" s="16" t="s">
        <v>59</v>
      </c>
      <c r="L110" s="16">
        <v>29</v>
      </c>
      <c r="M110" s="16">
        <v>57</v>
      </c>
      <c r="N110" s="16">
        <v>530</v>
      </c>
      <c r="O110" s="16">
        <v>1500</v>
      </c>
      <c r="P110" s="22">
        <v>190</v>
      </c>
      <c r="Q110" s="22">
        <v>30</v>
      </c>
      <c r="R110" s="22">
        <v>30</v>
      </c>
      <c r="S110" s="22"/>
      <c r="T110" s="53"/>
      <c r="U110" s="22"/>
      <c r="V110" s="22">
        <v>160</v>
      </c>
    </row>
    <row r="111" ht="121" customHeight="1" spans="1:22">
      <c r="A111" s="16">
        <v>2</v>
      </c>
      <c r="B111" s="32" t="s">
        <v>179</v>
      </c>
      <c r="C111" s="32" t="s">
        <v>180</v>
      </c>
      <c r="D111" s="32" t="s">
        <v>152</v>
      </c>
      <c r="E111" s="32" t="s">
        <v>181</v>
      </c>
      <c r="F111" s="32">
        <v>1</v>
      </c>
      <c r="G111" s="32" t="s">
        <v>177</v>
      </c>
      <c r="H111" s="32" t="s">
        <v>182</v>
      </c>
      <c r="I111" s="32" t="s">
        <v>59</v>
      </c>
      <c r="J111" s="32" t="s">
        <v>59</v>
      </c>
      <c r="K111" s="32" t="s">
        <v>59</v>
      </c>
      <c r="L111" s="32">
        <v>12</v>
      </c>
      <c r="M111" s="32">
        <v>32</v>
      </c>
      <c r="N111" s="32">
        <v>433</v>
      </c>
      <c r="O111" s="32">
        <v>1364</v>
      </c>
      <c r="P111" s="32">
        <v>130</v>
      </c>
      <c r="Q111" s="32">
        <v>100</v>
      </c>
      <c r="R111" s="32">
        <v>100</v>
      </c>
      <c r="S111" s="32"/>
      <c r="T111" s="32"/>
      <c r="U111" s="32"/>
      <c r="V111" s="32">
        <v>30</v>
      </c>
    </row>
    <row r="112" s="6" customFormat="1" ht="50" customHeight="1" spans="1:22">
      <c r="A112" s="27" t="s">
        <v>183</v>
      </c>
      <c r="B112" s="32" t="s">
        <v>184</v>
      </c>
      <c r="C112" s="32" t="s">
        <v>185</v>
      </c>
      <c r="D112" s="32" t="s">
        <v>152</v>
      </c>
      <c r="E112" s="35" t="s">
        <v>186</v>
      </c>
      <c r="F112" s="32">
        <v>1</v>
      </c>
      <c r="G112" s="32" t="s">
        <v>154</v>
      </c>
      <c r="H112" s="32" t="s">
        <v>187</v>
      </c>
      <c r="I112" s="32" t="s">
        <v>59</v>
      </c>
      <c r="J112" s="32" t="s">
        <v>59</v>
      </c>
      <c r="K112" s="32" t="s">
        <v>59</v>
      </c>
      <c r="L112" s="32">
        <v>18</v>
      </c>
      <c r="M112" s="32">
        <v>65</v>
      </c>
      <c r="N112" s="32">
        <v>102</v>
      </c>
      <c r="O112" s="32">
        <v>380</v>
      </c>
      <c r="P112" s="29">
        <v>60</v>
      </c>
      <c r="Q112" s="29">
        <v>60</v>
      </c>
      <c r="R112" s="29"/>
      <c r="S112" s="29"/>
      <c r="T112" s="29">
        <v>60</v>
      </c>
      <c r="U112" s="29"/>
      <c r="V112" s="32"/>
    </row>
    <row r="113" ht="28" hidden="1" customHeight="1" spans="1:22">
      <c r="A113" s="30"/>
      <c r="B113" s="30"/>
      <c r="C113" s="16"/>
      <c r="D113" s="16"/>
      <c r="E113" s="16"/>
      <c r="F113" s="31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</row>
    <row r="114" s="6" customFormat="1" ht="92" customHeight="1" spans="1:22">
      <c r="A114" s="27" t="s">
        <v>188</v>
      </c>
      <c r="B114" s="32" t="s">
        <v>189</v>
      </c>
      <c r="C114" s="32" t="s">
        <v>190</v>
      </c>
      <c r="D114" s="32" t="s">
        <v>152</v>
      </c>
      <c r="E114" s="32" t="s">
        <v>191</v>
      </c>
      <c r="F114" s="32">
        <v>1</v>
      </c>
      <c r="G114" s="32" t="s">
        <v>154</v>
      </c>
      <c r="H114" s="32" t="s">
        <v>192</v>
      </c>
      <c r="I114" s="32" t="s">
        <v>193</v>
      </c>
      <c r="J114" s="32" t="s">
        <v>59</v>
      </c>
      <c r="K114" s="32" t="s">
        <v>59</v>
      </c>
      <c r="L114" s="32">
        <v>157</v>
      </c>
      <c r="M114" s="32">
        <v>560</v>
      </c>
      <c r="N114" s="32">
        <v>714</v>
      </c>
      <c r="O114" s="32">
        <v>2635</v>
      </c>
      <c r="P114" s="32">
        <v>80</v>
      </c>
      <c r="Q114" s="32">
        <v>40</v>
      </c>
      <c r="R114" s="32"/>
      <c r="S114" s="32"/>
      <c r="T114" s="32">
        <v>40</v>
      </c>
      <c r="U114" s="32"/>
      <c r="V114" s="32">
        <v>40</v>
      </c>
    </row>
    <row r="115" ht="28" hidden="1" customHeight="1" spans="1:22">
      <c r="A115" s="30"/>
      <c r="B115" s="30"/>
      <c r="C115" s="16"/>
      <c r="D115" s="16"/>
      <c r="E115" s="16"/>
      <c r="F115" s="31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</row>
    <row r="116" s="6" customFormat="1" ht="41" hidden="1" customHeight="1" spans="1:22">
      <c r="A116" s="27" t="s">
        <v>194</v>
      </c>
      <c r="B116" s="28"/>
      <c r="C116" s="28"/>
      <c r="D116" s="28"/>
      <c r="E116" s="28"/>
      <c r="F116" s="28" t="s">
        <v>33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</row>
    <row r="117" ht="28" hidden="1" customHeight="1" spans="1:22">
      <c r="A117" s="30"/>
      <c r="B117" s="30"/>
      <c r="C117" s="16"/>
      <c r="D117" s="16"/>
      <c r="E117" s="16"/>
      <c r="F117" s="31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</row>
    <row r="118" s="6" customFormat="1" ht="28" hidden="1" customHeight="1" spans="1:22">
      <c r="A118" s="27" t="s">
        <v>195</v>
      </c>
      <c r="B118" s="28"/>
      <c r="C118" s="28"/>
      <c r="D118" s="28"/>
      <c r="E118" s="28"/>
      <c r="F118" s="28" t="s">
        <v>33</v>
      </c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</row>
    <row r="119" ht="28" hidden="1" customHeight="1" spans="1:22">
      <c r="A119" s="30"/>
      <c r="B119" s="30"/>
      <c r="C119" s="16"/>
      <c r="D119" s="16"/>
      <c r="E119" s="16"/>
      <c r="F119" s="31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</row>
    <row r="120" s="6" customFormat="1" ht="28" hidden="1" customHeight="1" spans="1:22">
      <c r="A120" s="24" t="s">
        <v>196</v>
      </c>
      <c r="B120" s="25"/>
      <c r="C120" s="25"/>
      <c r="D120" s="25"/>
      <c r="E120" s="25"/>
      <c r="F120" s="25" t="s">
        <v>43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</row>
    <row r="121" s="6" customFormat="1" ht="28" hidden="1" customHeight="1" spans="1:22">
      <c r="A121" s="27" t="s">
        <v>197</v>
      </c>
      <c r="B121" s="28"/>
      <c r="C121" s="28"/>
      <c r="D121" s="28"/>
      <c r="E121" s="28"/>
      <c r="F121" s="28" t="s">
        <v>33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</row>
    <row r="122" ht="28" hidden="1" customHeight="1" spans="1:22">
      <c r="A122" s="30"/>
      <c r="B122" s="30"/>
      <c r="C122" s="16"/>
      <c r="D122" s="16"/>
      <c r="E122" s="16"/>
      <c r="F122" s="31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</row>
    <row r="123" s="6" customFormat="1" ht="28" hidden="1" customHeight="1" spans="1:22">
      <c r="A123" s="27" t="s">
        <v>198</v>
      </c>
      <c r="B123" s="28"/>
      <c r="C123" s="28"/>
      <c r="D123" s="28"/>
      <c r="E123" s="28"/>
      <c r="F123" s="28" t="s">
        <v>33</v>
      </c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</row>
    <row r="124" ht="28" hidden="1" customHeight="1" spans="1:22">
      <c r="A124" s="30"/>
      <c r="B124" s="30"/>
      <c r="C124" s="16"/>
      <c r="D124" s="16"/>
      <c r="E124" s="16"/>
      <c r="F124" s="31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</row>
    <row r="125" s="6" customFormat="1" ht="28" hidden="1" customHeight="1" spans="1:22">
      <c r="A125" s="27" t="s">
        <v>199</v>
      </c>
      <c r="B125" s="28"/>
      <c r="C125" s="28"/>
      <c r="D125" s="28"/>
      <c r="E125" s="28"/>
      <c r="F125" s="28" t="s">
        <v>33</v>
      </c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</row>
    <row r="126" s="6" customFormat="1" ht="28" hidden="1" customHeight="1" spans="1:22">
      <c r="A126" s="27" t="s">
        <v>200</v>
      </c>
      <c r="B126" s="28"/>
      <c r="C126" s="28"/>
      <c r="D126" s="28"/>
      <c r="E126" s="28"/>
      <c r="F126" s="28" t="s">
        <v>33</v>
      </c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</row>
    <row r="127" ht="28" hidden="1" customHeight="1" spans="1:22">
      <c r="A127" s="30"/>
      <c r="B127" s="30"/>
      <c r="C127" s="16"/>
      <c r="D127" s="16"/>
      <c r="E127" s="16"/>
      <c r="F127" s="31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</row>
    <row r="128" s="6" customFormat="1" ht="28" hidden="1" customHeight="1" spans="1:22">
      <c r="A128" s="24" t="s">
        <v>201</v>
      </c>
      <c r="B128" s="25"/>
      <c r="C128" s="25"/>
      <c r="D128" s="25"/>
      <c r="E128" s="25"/>
      <c r="F128" s="25" t="s">
        <v>43</v>
      </c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</row>
    <row r="129" s="6" customFormat="1" ht="28" hidden="1" customHeight="1" spans="1:22">
      <c r="A129" s="27" t="s">
        <v>202</v>
      </c>
      <c r="B129" s="28"/>
      <c r="C129" s="28"/>
      <c r="D129" s="28"/>
      <c r="E129" s="28"/>
      <c r="F129" s="28" t="s">
        <v>33</v>
      </c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</row>
    <row r="130" ht="28" hidden="1" customHeight="1" spans="1:22">
      <c r="A130" s="30"/>
      <c r="B130" s="30"/>
      <c r="C130" s="16"/>
      <c r="D130" s="16"/>
      <c r="E130" s="16"/>
      <c r="F130" s="31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</row>
    <row r="131" s="6" customFormat="1" ht="28" hidden="1" customHeight="1" spans="1:22">
      <c r="A131" s="27" t="s">
        <v>203</v>
      </c>
      <c r="B131" s="28"/>
      <c r="C131" s="28"/>
      <c r="D131" s="28"/>
      <c r="E131" s="28"/>
      <c r="F131" s="28" t="s">
        <v>33</v>
      </c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</row>
    <row r="132" ht="28" hidden="1" customHeight="1" spans="1:22">
      <c r="A132" s="30"/>
      <c r="B132" s="30"/>
      <c r="C132" s="16"/>
      <c r="D132" s="16"/>
      <c r="E132" s="16"/>
      <c r="F132" s="31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</row>
    <row r="133" s="6" customFormat="1" ht="28" hidden="1" customHeight="1" spans="1:22">
      <c r="A133" s="21" t="s">
        <v>204</v>
      </c>
      <c r="B133" s="22"/>
      <c r="C133" s="22"/>
      <c r="D133" s="22"/>
      <c r="E133" s="22"/>
      <c r="F133" s="22" t="s">
        <v>205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="6" customFormat="1" ht="28" hidden="1" customHeight="1" spans="1:22">
      <c r="A134" s="24" t="s">
        <v>206</v>
      </c>
      <c r="B134" s="25"/>
      <c r="C134" s="25"/>
      <c r="D134" s="25"/>
      <c r="E134" s="25"/>
      <c r="F134" s="25" t="s">
        <v>43</v>
      </c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</row>
    <row r="135" s="6" customFormat="1" ht="28" hidden="1" customHeight="1" spans="1:22">
      <c r="A135" s="27" t="s">
        <v>207</v>
      </c>
      <c r="B135" s="28"/>
      <c r="C135" s="28"/>
      <c r="D135" s="28"/>
      <c r="E135" s="28"/>
      <c r="F135" s="28" t="s">
        <v>33</v>
      </c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</row>
    <row r="136" ht="28" hidden="1" customHeight="1" spans="1:22">
      <c r="A136" s="30"/>
      <c r="B136" s="31"/>
      <c r="C136" s="16"/>
      <c r="D136" s="16"/>
      <c r="E136" s="16"/>
      <c r="F136" s="31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</row>
    <row r="137" s="6" customFormat="1" ht="28" hidden="1" customHeight="1" spans="1:22">
      <c r="A137" s="27" t="s">
        <v>208</v>
      </c>
      <c r="B137" s="28"/>
      <c r="C137" s="28"/>
      <c r="D137" s="28"/>
      <c r="E137" s="28"/>
      <c r="F137" s="28" t="s">
        <v>33</v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</row>
    <row r="138" ht="12" customHeight="1" spans="1:22">
      <c r="A138" s="30"/>
      <c r="B138" s="30"/>
      <c r="C138" s="16"/>
      <c r="D138" s="16"/>
      <c r="E138" s="16"/>
      <c r="F138" s="31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</row>
    <row r="139" s="6" customFormat="1" ht="23" customHeight="1" spans="1:22">
      <c r="A139" s="21" t="s">
        <v>209</v>
      </c>
      <c r="B139" s="22"/>
      <c r="C139" s="22"/>
      <c r="D139" s="22"/>
      <c r="E139" s="22"/>
      <c r="F139" s="22">
        <v>1</v>
      </c>
      <c r="G139" s="22"/>
      <c r="H139" s="22"/>
      <c r="I139" s="22"/>
      <c r="J139" s="22"/>
      <c r="K139" s="22"/>
      <c r="L139" s="22"/>
      <c r="M139" s="22"/>
      <c r="N139" s="22"/>
      <c r="O139" s="22"/>
      <c r="P139" s="35" t="s">
        <v>210</v>
      </c>
      <c r="Q139" s="35" t="s">
        <v>210</v>
      </c>
      <c r="R139" s="35" t="s">
        <v>210</v>
      </c>
      <c r="S139" s="22"/>
      <c r="T139" s="22"/>
      <c r="U139" s="22"/>
      <c r="V139" s="22"/>
    </row>
    <row r="140" s="6" customFormat="1" ht="11" hidden="1" customHeight="1" spans="1:22">
      <c r="A140" s="54" t="s">
        <v>211</v>
      </c>
      <c r="B140" s="25"/>
      <c r="C140" s="25"/>
      <c r="D140" s="25"/>
      <c r="E140" s="25"/>
      <c r="F140" s="25" t="s">
        <v>43</v>
      </c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</row>
    <row r="141" s="6" customFormat="1" ht="11" hidden="1" customHeight="1" spans="1:22">
      <c r="A141" s="27" t="s">
        <v>212</v>
      </c>
      <c r="B141" s="28"/>
      <c r="C141" s="28"/>
      <c r="D141" s="28"/>
      <c r="E141" s="28"/>
      <c r="F141" s="28" t="s">
        <v>33</v>
      </c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</row>
    <row r="142" ht="11" hidden="1" customHeight="1" spans="1:22">
      <c r="A142" s="30"/>
      <c r="B142" s="30"/>
      <c r="C142" s="16"/>
      <c r="D142" s="16"/>
      <c r="E142" s="16"/>
      <c r="F142" s="31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</row>
    <row r="143" s="6" customFormat="1" ht="18" hidden="1" customHeight="1" spans="1:22">
      <c r="A143" s="54" t="s">
        <v>213</v>
      </c>
      <c r="B143" s="25"/>
      <c r="C143" s="25"/>
      <c r="D143" s="25"/>
      <c r="E143" s="25"/>
      <c r="F143" s="25">
        <v>1</v>
      </c>
      <c r="G143" s="25"/>
      <c r="H143" s="25"/>
      <c r="I143" s="25"/>
      <c r="J143" s="25"/>
      <c r="K143" s="25"/>
      <c r="L143" s="25"/>
      <c r="M143" s="25"/>
      <c r="N143" s="25"/>
      <c r="O143" s="25"/>
      <c r="P143" s="35" t="s">
        <v>210</v>
      </c>
      <c r="Q143" s="35" t="s">
        <v>210</v>
      </c>
      <c r="R143" s="35" t="s">
        <v>210</v>
      </c>
      <c r="S143" s="25"/>
      <c r="T143" s="25"/>
      <c r="U143" s="25"/>
      <c r="V143" s="25"/>
    </row>
    <row r="144" s="6" customFormat="1" ht="18" customHeight="1" spans="1:22">
      <c r="A144" s="27" t="s">
        <v>214</v>
      </c>
      <c r="B144" s="35"/>
      <c r="C144" s="35"/>
      <c r="D144" s="55"/>
      <c r="E144" s="28"/>
      <c r="F144" s="28"/>
      <c r="G144" s="28"/>
      <c r="H144" s="28"/>
      <c r="I144" s="28"/>
      <c r="J144" s="28"/>
      <c r="K144" s="28"/>
      <c r="L144" s="35"/>
      <c r="M144" s="35"/>
      <c r="N144" s="28"/>
      <c r="O144" s="35"/>
      <c r="P144" s="35" t="s">
        <v>210</v>
      </c>
      <c r="Q144" s="35" t="s">
        <v>210</v>
      </c>
      <c r="R144" s="35" t="s">
        <v>210</v>
      </c>
      <c r="S144" s="28"/>
      <c r="T144" s="28"/>
      <c r="U144" s="28"/>
      <c r="V144" s="28"/>
    </row>
    <row r="145" s="6" customFormat="1" ht="38" customHeight="1" spans="1:22">
      <c r="A145" s="27" t="s">
        <v>74</v>
      </c>
      <c r="B145" s="35" t="s">
        <v>215</v>
      </c>
      <c r="C145" s="35" t="s">
        <v>216</v>
      </c>
      <c r="D145" s="55" t="s">
        <v>77</v>
      </c>
      <c r="E145" s="28" t="s">
        <v>217</v>
      </c>
      <c r="F145" s="28">
        <v>1</v>
      </c>
      <c r="G145" s="28"/>
      <c r="H145" s="28" t="s">
        <v>58</v>
      </c>
      <c r="I145" s="28" t="s">
        <v>59</v>
      </c>
      <c r="J145" s="28" t="s">
        <v>59</v>
      </c>
      <c r="K145" s="28" t="s">
        <v>59</v>
      </c>
      <c r="L145" s="50" t="s">
        <v>218</v>
      </c>
      <c r="M145" s="50" t="s">
        <v>219</v>
      </c>
      <c r="N145" s="22">
        <v>158</v>
      </c>
      <c r="O145" s="50" t="s">
        <v>219</v>
      </c>
      <c r="P145" s="50" t="s">
        <v>210</v>
      </c>
      <c r="Q145" s="50" t="s">
        <v>210</v>
      </c>
      <c r="R145" s="50" t="s">
        <v>210</v>
      </c>
      <c r="S145" s="22"/>
      <c r="T145" s="28"/>
      <c r="U145" s="28"/>
      <c r="V145" s="28"/>
    </row>
    <row r="146" s="6" customFormat="1" ht="7" hidden="1" customHeight="1" spans="1:22">
      <c r="A146" s="27" t="s">
        <v>220</v>
      </c>
      <c r="B146" s="28"/>
      <c r="C146" s="28"/>
      <c r="D146" s="28"/>
      <c r="E146" s="28"/>
      <c r="F146" s="28" t="s">
        <v>33</v>
      </c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</row>
    <row r="147" ht="7" hidden="1" customHeight="1" spans="1:22">
      <c r="A147" s="30"/>
      <c r="B147" s="30"/>
      <c r="C147" s="16"/>
      <c r="D147" s="16"/>
      <c r="E147" s="16"/>
      <c r="F147" s="31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</row>
    <row r="148" ht="7" hidden="1" customHeight="1" spans="1:22">
      <c r="A148" s="21" t="s">
        <v>221</v>
      </c>
      <c r="B148" s="22"/>
      <c r="C148" s="22"/>
      <c r="D148" s="22"/>
      <c r="E148" s="22"/>
      <c r="F148" s="22" t="s">
        <v>205</v>
      </c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ht="7" hidden="1" customHeight="1" spans="1:22">
      <c r="A149" s="54" t="s">
        <v>222</v>
      </c>
      <c r="B149" s="25"/>
      <c r="C149" s="25"/>
      <c r="D149" s="25"/>
      <c r="E149" s="25"/>
      <c r="F149" s="25" t="s">
        <v>43</v>
      </c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</row>
    <row r="150" ht="7" hidden="1" customHeight="1" spans="1:22">
      <c r="A150" s="27"/>
      <c r="B150" s="28"/>
      <c r="C150" s="28"/>
      <c r="D150" s="28"/>
      <c r="E150" s="28"/>
      <c r="F150" s="28" t="s">
        <v>33</v>
      </c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</row>
    <row r="151" ht="7" hidden="1" customHeight="1" spans="1:22">
      <c r="A151" s="30"/>
      <c r="B151" s="30"/>
      <c r="C151" s="16"/>
      <c r="D151" s="16"/>
      <c r="E151" s="16"/>
      <c r="F151" s="31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</row>
    <row r="152" s="8" customFormat="1" ht="7" hidden="1" customHeight="1" spans="1:22">
      <c r="A152" s="22" t="s">
        <v>223</v>
      </c>
      <c r="B152" s="22"/>
      <c r="C152" s="22"/>
      <c r="D152" s="22"/>
      <c r="E152" s="22"/>
      <c r="F152" s="22" t="s">
        <v>205</v>
      </c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</row>
    <row r="153" ht="7" hidden="1" customHeight="1" spans="1:22">
      <c r="A153" s="25" t="s">
        <v>224</v>
      </c>
      <c r="B153" s="25"/>
      <c r="C153" s="25"/>
      <c r="D153" s="25"/>
      <c r="E153" s="25"/>
      <c r="F153" s="25" t="s">
        <v>43</v>
      </c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</row>
    <row r="154" ht="7" hidden="1" customHeight="1" spans="1:22">
      <c r="A154" s="28" t="s">
        <v>224</v>
      </c>
      <c r="B154" s="28"/>
      <c r="C154" s="28"/>
      <c r="D154" s="28"/>
      <c r="E154" s="28"/>
      <c r="F154" s="28" t="s">
        <v>33</v>
      </c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</row>
    <row r="155" ht="7" hidden="1" customHeight="1" spans="1:22">
      <c r="A155" s="30"/>
      <c r="B155" s="30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</row>
    <row r="156" ht="7" hidden="1" customHeight="1" spans="1:22">
      <c r="A156" s="22" t="s">
        <v>225</v>
      </c>
      <c r="B156" s="22"/>
      <c r="C156" s="22"/>
      <c r="D156" s="22"/>
      <c r="E156" s="22"/>
      <c r="F156" s="22" t="s">
        <v>205</v>
      </c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</row>
    <row r="157" ht="7" hidden="1" customHeight="1" spans="1:22">
      <c r="A157" s="25" t="s">
        <v>226</v>
      </c>
      <c r="B157" s="25"/>
      <c r="C157" s="25"/>
      <c r="D157" s="25"/>
      <c r="E157" s="25"/>
      <c r="F157" s="25" t="s">
        <v>43</v>
      </c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</row>
    <row r="158" ht="2" customHeight="1" spans="1:22">
      <c r="A158" s="30"/>
      <c r="B158" s="30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</row>
    <row r="159" ht="29" customHeight="1" spans="1:22">
      <c r="A159" s="56" t="s">
        <v>227</v>
      </c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</row>
    <row r="160" customHeight="1" spans="1:22">
      <c r="A160" s="57"/>
      <c r="B160" s="58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</row>
  </sheetData>
  <mergeCells count="18">
    <mergeCell ref="A2:V2"/>
    <mergeCell ref="P4:V4"/>
    <mergeCell ref="Q5:U5"/>
    <mergeCell ref="A159:V159"/>
    <mergeCell ref="A4:A6"/>
    <mergeCell ref="B4:B6"/>
    <mergeCell ref="C4:C6"/>
    <mergeCell ref="D4:D6"/>
    <mergeCell ref="E4:E6"/>
    <mergeCell ref="F4:F6"/>
    <mergeCell ref="I4:I6"/>
    <mergeCell ref="J4:J6"/>
    <mergeCell ref="K4:K6"/>
    <mergeCell ref="P5:P6"/>
    <mergeCell ref="V5:V6"/>
    <mergeCell ref="G4:H5"/>
    <mergeCell ref="L4:M5"/>
    <mergeCell ref="N4:O5"/>
  </mergeCells>
  <pageMargins left="0.25" right="0.25" top="0.75" bottom="0.75" header="0.298611111111111" footer="0.298611111111111"/>
  <pageSetup paperSize="8" scale="75" fitToHeight="6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sxs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2024年度统筹整合财政涉农资金项目明细表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埃罗芒阿大老师</cp:lastModifiedBy>
  <cp:revision>0</cp:revision>
  <dcterms:created xsi:type="dcterms:W3CDTF">2024-03-27T08:56:00Z</dcterms:created>
  <dcterms:modified xsi:type="dcterms:W3CDTF">2025-01-03T06:55:25Z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804B9E7825044456A9FC976AF069061F_13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