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1"/>
  </bookViews>
  <sheets>
    <sheet name="2024年度统筹整合财政涉农资金明细表" sheetId="1" r:id="rId1"/>
    <sheet name="2024年度统筹整合财政涉农资金项目明细表" sheetId="2" r:id="rId2"/>
  </sheets>
  <definedNames>
    <definedName name="_xlnm._FilterDatabase" localSheetId="1" hidden="1">'2024年度统筹整合财政涉农资金项目明细表'!$A$6:$Y$148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<sst xmlns="http://schemas.openxmlformats.org/spreadsheetml/2006/main" count="275" uniqueCount="194">
  <si>
    <t>附表1</t>
  </si>
  <si>
    <t>高新区2024年度统筹整合使用财政涉农资金明细表</t>
  </si>
  <si>
    <t>序号</t>
  </si>
  <si>
    <t>财政资金名称</t>
  </si>
  <si>
    <t>脱贫县预计收到整合资金规模
（万元)</t>
  </si>
  <si>
    <t>计划整合资金规模（万元）</t>
  </si>
  <si>
    <t>备注</t>
  </si>
  <si>
    <t>年初数</t>
  </si>
  <si>
    <t>调增</t>
  </si>
  <si>
    <t>调减</t>
  </si>
  <si>
    <t>一</t>
  </si>
  <si>
    <t>中央小计</t>
  </si>
  <si>
    <t>中央财政衔接推进乡村振兴补助资金（原中央财政专项扶贫资金）</t>
  </si>
  <si>
    <t>水利发展资金</t>
  </si>
  <si>
    <t>农业产业发展资金（支持畜牧业发展部分）</t>
  </si>
  <si>
    <t>林业改革发展资金（不含退耕还林还草、非国有林生态保护补偿、林长制督查考核奖励和相关试点资金）</t>
  </si>
  <si>
    <t>耕地建设与利用资金（支持高标准农田建设、耕地质量提升部分）</t>
  </si>
  <si>
    <t>农村综合改革转移支付</t>
  </si>
  <si>
    <t>林业草原生态保护恢复资金（支持其他自然保护地、国家重点野生动植物等保护部分）</t>
  </si>
  <si>
    <t>农村环境整治资金</t>
  </si>
  <si>
    <t>车辆购置税收入补助地方用于一般公路建设项目资金（支持农村公路部分）</t>
  </si>
  <si>
    <t>农村危房改造补助资金</t>
  </si>
  <si>
    <t>中央专项彩票公益金支持欠发达革命老区乡村振兴资金（原中央专项彩票公益金支持扶贫资金）</t>
  </si>
  <si>
    <t>常规产粮大县奖励资金</t>
  </si>
  <si>
    <t>生猪（牛羊）调出大县奖励资金（省级统筹部分）</t>
  </si>
  <si>
    <t>农业资源及生态保护补助资金（支持农作物秸秆综合利用、渔业资源保护部分）</t>
  </si>
  <si>
    <t>旅游发展基金</t>
  </si>
  <si>
    <t>粮油生产保障资金（支持粮油等重点作物绿色高产高效部分）</t>
  </si>
  <si>
    <t>农业经营主体能力提升资金（支持高素质农民培育、基层农技推广体系改革与建设部分）</t>
  </si>
  <si>
    <t>中央预算内投资用于“三农”建设部分（不包括国家水网骨干工程、水安全保障工程、气象基础设施、农村电网巩固提升工程、生态保护和修复方面的支出）</t>
  </si>
  <si>
    <t>二</t>
  </si>
  <si>
    <t>省级小计</t>
  </si>
  <si>
    <t>衔接推进乡村振兴补助资金（原省级财政专项扶贫资金）</t>
  </si>
  <si>
    <t>农业专项资金（农业公共及服务保障、渔业绿色发展、农业灾害防控救助、农机安全免费管理、耕地地力保护补贴除外）</t>
  </si>
  <si>
    <t>林业改革发展专项资金（森林乡村建设、林业产业发展、林下经济发展、林业科技推广部分）</t>
  </si>
  <si>
    <t>粮食专项资金（仅限于省级产粮大县奖励资金）</t>
  </si>
  <si>
    <t>水利发展专项资金（用于重点水利工程建设、水利前期工作、防汛抗旱补助资金除外）</t>
  </si>
  <si>
    <t>生态环境专项资金（仅限于用于农村环境整治部分）</t>
  </si>
  <si>
    <t>三</t>
  </si>
  <si>
    <t>市级小计</t>
  </si>
  <si>
    <t>衔接推进乡村振兴补助资金</t>
  </si>
  <si>
    <t>四</t>
  </si>
  <si>
    <t>县级小计</t>
  </si>
  <si>
    <t>五</t>
  </si>
  <si>
    <t>四级合计</t>
  </si>
  <si>
    <t>附件</t>
  </si>
  <si>
    <t>高新区2024年度第二批统筹整合财政涉农资金项目明细表</t>
  </si>
  <si>
    <t>单位：万元</t>
  </si>
  <si>
    <t>项目类型</t>
  </si>
  <si>
    <t>项目名称</t>
  </si>
  <si>
    <t>项目内容及建设规模</t>
  </si>
  <si>
    <t>建设期限             （起止时间）</t>
  </si>
  <si>
    <t>绩效目标</t>
  </si>
  <si>
    <t>项目个数</t>
  </si>
  <si>
    <t>项目实施  地点</t>
  </si>
  <si>
    <t>脱贫村（是/否）</t>
  </si>
  <si>
    <t>省级重点帮扶镇（是/否）</t>
  </si>
  <si>
    <t>省级重点帮扶村（是/否）</t>
  </si>
  <si>
    <t>直接受益脱贫人口（含监测对象）</t>
  </si>
  <si>
    <t>受益总人口</t>
  </si>
  <si>
    <t>资金投入（万元）</t>
  </si>
  <si>
    <t>项目
实施
单位</t>
  </si>
  <si>
    <t>行业主管部门</t>
  </si>
  <si>
    <t>财政资金 支持环节</t>
  </si>
  <si>
    <t>合计</t>
  </si>
  <si>
    <t>财政资金</t>
  </si>
  <si>
    <t>其它资金投入</t>
  </si>
  <si>
    <t>镇</t>
  </si>
  <si>
    <t>村</t>
  </si>
  <si>
    <t>户数</t>
  </si>
  <si>
    <t>人数</t>
  </si>
  <si>
    <t>小计</t>
  </si>
  <si>
    <t>中央</t>
  </si>
  <si>
    <t>省级</t>
  </si>
  <si>
    <t>市级</t>
  </si>
  <si>
    <t>县级</t>
  </si>
  <si>
    <t>总 计</t>
  </si>
  <si>
    <t>一、产业发展</t>
  </si>
  <si>
    <t>1.生产项目</t>
  </si>
  <si>
    <t>①种植业基地(种植业)</t>
  </si>
  <si>
    <t>②养殖业基地（养殖业）</t>
  </si>
  <si>
    <t>③水产养殖业发展</t>
  </si>
  <si>
    <t>小项项目数量小计</t>
  </si>
  <si>
    <t>④林草基地建设</t>
  </si>
  <si>
    <t>⑤休闲农业与乡村旅游</t>
  </si>
  <si>
    <r>
      <rPr>
        <sz val="10"/>
        <color theme="1"/>
        <rFont val="宋体"/>
        <charset val="134"/>
      </rPr>
      <t>⑥</t>
    </r>
    <r>
      <rPr>
        <sz val="10"/>
        <rFont val="宋体"/>
        <charset val="134"/>
      </rPr>
      <t>光伏电站建设</t>
    </r>
  </si>
  <si>
    <t>2.加工流通项目</t>
  </si>
  <si>
    <t>①农产品仓储保鲜冷链基础设施建设</t>
  </si>
  <si>
    <t>②加工业</t>
  </si>
  <si>
    <t>③市场建设和农村物流</t>
  </si>
  <si>
    <r>
      <rPr>
        <sz val="10"/>
        <color theme="1"/>
        <rFont val="宋体"/>
        <charset val="134"/>
      </rPr>
      <t>④</t>
    </r>
    <r>
      <rPr>
        <sz val="10"/>
        <rFont val="宋体"/>
        <charset val="134"/>
      </rPr>
      <t>品牌打造和展销平台</t>
    </r>
  </si>
  <si>
    <t>3.配套设施项目</t>
  </si>
  <si>
    <t>①小型农田水利设施及产业配套基础设建设</t>
  </si>
  <si>
    <t>产业园道路硬化项目</t>
  </si>
  <si>
    <t>产业园区内新修路基900米，宽5米。硬化道路900米，宽3.5米，厚20公分，浆砌石砍3处共长50米高2米、排水沟长300米，宽0.5米。</t>
  </si>
  <si>
    <t>2024年6月至12月</t>
  </si>
  <si>
    <t>解决1.4.5.6.7组380余人生产出行问题，改善农村地区生产生活条件，解决土地闲置撂荒，促进产业发展复垦土地面积200余亩，达到机械化耕种，形成资产归村集体合作社所有，通过带动群众务工等方式使农户达到增收的目标，集体经济年收益4万元，人均增收1000元，提高生产效率，增加群众收入。</t>
  </si>
  <si>
    <t>空港新城党委</t>
  </si>
  <si>
    <t>江安村</t>
  </si>
  <si>
    <t>否</t>
  </si>
  <si>
    <t>社区管理局</t>
  </si>
  <si>
    <r>
      <rPr>
        <sz val="10"/>
        <color theme="1"/>
        <rFont val="宋体"/>
        <charset val="134"/>
      </rPr>
      <t>②</t>
    </r>
    <r>
      <rPr>
        <sz val="10"/>
        <rFont val="宋体"/>
        <charset val="134"/>
      </rPr>
      <t>产业园（区）</t>
    </r>
  </si>
  <si>
    <t>4.产业服务支撑项目</t>
  </si>
  <si>
    <t>小类项目数量小计</t>
  </si>
  <si>
    <t>①智慧农业</t>
  </si>
  <si>
    <t>②科技服务</t>
  </si>
  <si>
    <t>③人才培养</t>
  </si>
  <si>
    <t>④农业社会化服务</t>
  </si>
  <si>
    <t>5.金融保险配套项目</t>
  </si>
  <si>
    <t>①小额贷款贴息</t>
  </si>
  <si>
    <t>②小额信贷风险补偿金</t>
  </si>
  <si>
    <t>③新型经营主体贷款贴息</t>
  </si>
  <si>
    <t>④其他</t>
  </si>
  <si>
    <t>6.高质量庭院经济</t>
  </si>
  <si>
    <t>①庭院特色种植</t>
  </si>
  <si>
    <t>②庭院特色养殖</t>
  </si>
  <si>
    <t>③庭院特色手工</t>
  </si>
  <si>
    <t>④庭院特色休闲旅游</t>
  </si>
  <si>
    <t>⑤庭院生产生活服务</t>
  </si>
  <si>
    <t>7.新型农村集体经济发展项目</t>
  </si>
  <si>
    <t>新型农村集体经济发展项目</t>
  </si>
  <si>
    <t>二、就业项目</t>
  </si>
  <si>
    <t>355</t>
  </si>
  <si>
    <t>200</t>
  </si>
  <si>
    <t>1.务工补助</t>
  </si>
  <si>
    <t>①交通费补助</t>
  </si>
  <si>
    <t>②生产奖补、劳务补助等</t>
  </si>
  <si>
    <t>2.就业</t>
  </si>
  <si>
    <t>①帮扶车间（特色手工基地）建设</t>
  </si>
  <si>
    <t>②技能培训</t>
  </si>
  <si>
    <t>③以工代训</t>
  </si>
  <si>
    <t>2024年中央和省级财政衔接推进乡村振兴补助资金以工代赈</t>
  </si>
  <si>
    <t>1.衬砌渠道1500m，断面采用“U”型，断面宽50cm，高40cm，采用自拌混凝土（C15）；2.引水管520m,给水管采用 DN300链接机场涵洞南北引水渠道，管道放置在三角钢上，三角 钢间隔1.5m;；3.钢筋混凝土沉淀池，长5米宽3米高3米，土墙壁厚0.37m，底板厚度0.35m，埋地2.5米深，地面上漏出0.5米高池壁；钢筋混凝土进水池、出水池长6米宽3.5米高3.5米，墙壁厚0.37m，底板厚度0.35m，埋地3 米深，地面上漏出0.5米高池壁；4.管道设计按三级：干管、支管和进室管，选定干管为A125聚乙烯管，支管A90聚乙烯管，进室管为A63聚乙烯管；5.闸门16座，为现浇砼结构，闸室为混凝土底板、砌石直墙矩形结构，闸后配置40×50厘米的铸铁闸门一扇，闸室宽0.4-0.5米，地基处理为原土翻夯50厘米。</t>
  </si>
  <si>
    <t>劳务报酬发放金额不低于中央投30%，1：带动当地农村劳动力就地就近就业，重点是脱贫人口、贫监测户和其他农村低收入人口；2：改善农村地区生产生活条件，提升群众就业技能。形成资产归村集体合作社所有，通过带动群众务工等方式使农户达到增收的目标，集体经济年收益，群众增收。</t>
  </si>
  <si>
    <t>全胜村</t>
  </si>
  <si>
    <t>359</t>
  </si>
  <si>
    <t>825</t>
  </si>
  <si>
    <t>2744</t>
  </si>
  <si>
    <t xml:space="preserve">经发局   </t>
  </si>
  <si>
    <t>3.创业</t>
  </si>
  <si>
    <t>①创业培训</t>
  </si>
  <si>
    <t>②创业奖补</t>
  </si>
  <si>
    <t>4.乡村工匠</t>
  </si>
  <si>
    <t>①乡村工匠培育培训</t>
  </si>
  <si>
    <t>②乡村工匠大师工作室</t>
  </si>
  <si>
    <t>③乡村工匠传习所</t>
  </si>
  <si>
    <t>5.公益性岗位</t>
  </si>
  <si>
    <t>公益性岗位</t>
  </si>
  <si>
    <t>三、乡村建设行动</t>
  </si>
  <si>
    <t>1.农村基础设施（含产业配套基础设施）</t>
  </si>
  <si>
    <t>①村庄规划编制（含修编）</t>
  </si>
  <si>
    <t>②农村道路建设（通村路、通户路、小型桥梁等）</t>
  </si>
  <si>
    <t>道路提升改造项目</t>
  </si>
  <si>
    <t>村委会门前东西向道路820米由3.6米扩宽至5米：1.路基工程：道路路基土方开挖2.8米，原有道路破除2.8米，入户门口拆除改造单边2.8米，长度820米，两侧5.6米， 10cm厚填隙碎石基层，5cm厚细粒式沥青混泥土，采用20cm厚C30混凝土；60厚素色大孔透水混凝土，40厚入骨料彩色透水混凝土面层（红色），长1640米、宽1.6米，2.排污工程:管沟人工开挖312.5㎥，人工回填312.5㎥，160PE管道安装725m；3.道路绿化：青砖花坛300m，种植土人工回填142㎥，栽植百日草、绿化菊240㎡，栽植石楠球1.5m高50株；4：雨水管道：全长820米，填埋500cc波纹主管道，增加160pvc雨水支管，1米口径检查井33个，30个雨水篦子。5.路面硬化：长520米，宽3.6米道路，采用20cm厚C30混凝土</t>
  </si>
  <si>
    <t xml:space="preserve"> 带动当地劳动力就地就近就业，改善道路通行及生活环境，提升群众生活质量。形成资产归村集体合作社所有，通过带动群众务工等方式使农户达到增收的目的。</t>
  </si>
  <si>
    <t>月河新城党委</t>
  </si>
  <si>
    <t>宋家营村</t>
  </si>
  <si>
    <t>住建局</t>
  </si>
  <si>
    <t>③产业路、资源路、旅游路建设</t>
  </si>
  <si>
    <t>④农村供水保障设施建设</t>
  </si>
  <si>
    <t>王家山水源地建设项目</t>
  </si>
  <si>
    <t>1、维修备用水源地老堰塘坎，开挖土方长度25米，基础垫石头500方，混凝土坝体长20米，高4.5米，水闸，消力池1个，堰塘坎修护坡长25米；2、新建汪河水源地一处；3、增设消毒和净化设备。</t>
  </si>
  <si>
    <t>1：农村供水保障设施建设，补充王家山村季节性缺水水源，提升全村供水保障。2：改善农村地区生产生活条件，提升群众日常用水需求。形成资产归村集体合作社所有。</t>
  </si>
  <si>
    <t>王家山村</t>
  </si>
  <si>
    <t>是</t>
  </si>
  <si>
    <t>社管局</t>
  </si>
  <si>
    <t>⑤农村电网建设（通生产、生活用电、提高综合电压和供电可靠性）</t>
  </si>
  <si>
    <t>⑥数字乡村建设（信息通信基础设施建设、数字化、智能化建设等）</t>
  </si>
  <si>
    <t>2.人居环境整治</t>
  </si>
  <si>
    <t>①农村卫生厕所改造（户用、公共厕所）</t>
  </si>
  <si>
    <t>②农村污水治理</t>
  </si>
  <si>
    <t>③农村垃圾治理</t>
  </si>
  <si>
    <t>④村容村貌提升</t>
  </si>
  <si>
    <t>3.农村公共服务</t>
  </si>
  <si>
    <t>①公共照明设施</t>
  </si>
  <si>
    <t>②开展县乡村公共服务一体化示范创建</t>
  </si>
  <si>
    <t>四、异地搬迁后扶</t>
  </si>
  <si>
    <t>大类数量合计</t>
  </si>
  <si>
    <t>1.易地搬迁后扶</t>
  </si>
  <si>
    <t>①公共服务岗位</t>
  </si>
  <si>
    <t>②“一站式”社区综合服务设施建设</t>
  </si>
  <si>
    <t>五、巩固三保障成果</t>
  </si>
  <si>
    <t>1.住房</t>
  </si>
  <si>
    <t>农村危房改造（抗震改造和农房巩固维修除外）</t>
  </si>
  <si>
    <t>2.教育</t>
  </si>
  <si>
    <t>①享受“雨露计划”职业教育补助</t>
  </si>
  <si>
    <t>②其他教育类项目</t>
  </si>
  <si>
    <t>六、乡村治理和精神文明建设</t>
  </si>
  <si>
    <t>1.乡村治理</t>
  </si>
  <si>
    <t>七、项目管理费</t>
  </si>
  <si>
    <t>项目管理费</t>
  </si>
  <si>
    <t>八、其他</t>
  </si>
  <si>
    <t>其他</t>
  </si>
  <si>
    <t>备注：单元格中类型填报时严格按照中央和省级涉农整合、衔接资金管理办法及指导意见规定的支持范围安排项目，省级重点帮扶镇、村依据《关于支持乡村振兴重点帮扶镇和重点帮扶村加快发展的若干措施》填报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</si>
</sst>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  <numFmt numFmtId="177" formatCode="0.00_ "/>
  </numFmts>
  <fonts count="36">
    <font>
      <sz val="12"/>
      <name val="宋体"/>
      <charset val="134"/>
    </font>
    <font>
      <b/>
      <sz val="12"/>
      <name val="宋体"/>
      <charset val="134"/>
    </font>
    <font>
      <sz val="10"/>
      <name val="黑体"/>
      <charset val="134"/>
    </font>
    <font>
      <sz val="12"/>
      <name val="黑体"/>
      <charset val="134"/>
    </font>
    <font>
      <sz val="18"/>
      <name val="方正小标宋简体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</font>
    <font>
      <b/>
      <sz val="10"/>
      <name val="宋体"/>
      <charset val="134"/>
    </font>
    <font>
      <b/>
      <sz val="10"/>
      <color theme="1"/>
      <name val="宋体"/>
      <charset val="134"/>
    </font>
    <font>
      <sz val="10"/>
      <color rgb="FFFF0000"/>
      <name val="宋体"/>
      <charset val="134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2"/>
      <name val="宋体"/>
      <charset val="134"/>
      <scheme val="minor"/>
    </font>
    <font>
      <b/>
      <sz val="10"/>
      <name val="宋体"/>
      <charset val="134"/>
      <scheme val="minor"/>
    </font>
    <font>
      <b/>
      <sz val="18"/>
      <color theme="1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6"/>
        <bgColor indexed="64"/>
      </patternFill>
    </fill>
    <fill>
      <patternFill patternType="solid">
        <fgColor rgb="FFA9D08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4" tint="0.599994"/>
        <bgColor indexed="64"/>
      </patternFill>
    </fill>
    <fill>
      <patternFill patternType="solid">
        <fgColor theme="4" tint="0.39997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5" tint="0.599994"/>
        <bgColor indexed="64"/>
      </patternFill>
    </fill>
    <fill>
      <patternFill patternType="solid">
        <fgColor theme="5" tint="0.39997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7" tint="0.599994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2"/>
        <bgColor indexed="64"/>
      </patternFill>
    </fill>
    <fill>
      <patternFill patternType="solid">
        <fgColor theme="8" tint="0.599994"/>
        <bgColor indexed="64"/>
      </patternFill>
    </fill>
    <fill>
      <patternFill patternType="solid">
        <fgColor theme="8" tint="0.39997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2"/>
        <bgColor indexed="64"/>
      </patternFill>
    </fill>
    <fill>
      <patternFill patternType="solid">
        <fgColor theme="9" tint="0.599994"/>
        <bgColor indexed="64"/>
      </patternFill>
    </fill>
    <fill>
      <patternFill patternType="solid">
        <fgColor indexed="5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5"/>
      </bottom>
      <diagonal/>
    </border>
    <border>
      <left/>
      <right/>
      <top/>
      <bottom style="medium">
        <color theme="4" tint="0.399976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>
      <alignment vertical="center"/>
    </xf>
    <xf numFmtId="44" fontId="0" fillId="0" borderId="0">
      <alignment vertical="center"/>
    </xf>
    <xf numFmtId="9" fontId="0" fillId="0" borderId="0">
      <alignment vertical="center"/>
    </xf>
    <xf numFmtId="41" fontId="0" fillId="0" borderId="0">
      <alignment vertical="center"/>
    </xf>
    <xf numFmtId="42" fontId="0" fillId="0" borderId="0">
      <alignment vertical="center"/>
    </xf>
    <xf numFmtId="0" fontId="17" fillId="0" borderId="0">
      <alignment vertical="center"/>
    </xf>
    <xf numFmtId="0" fontId="18" fillId="0" borderId="0">
      <alignment vertical="center"/>
    </xf>
    <xf numFmtId="0" fontId="0" fillId="7" borderId="17">
      <alignment vertical="center"/>
    </xf>
    <xf numFmtId="0" fontId="19" fillId="0" borderId="0">
      <alignment vertical="center"/>
    </xf>
    <xf numFmtId="0" fontId="20" fillId="0" borderId="0">
      <alignment vertical="center"/>
    </xf>
    <xf numFmtId="0" fontId="21" fillId="0" borderId="0">
      <alignment vertical="center"/>
    </xf>
    <xf numFmtId="0" fontId="22" fillId="0" borderId="18">
      <alignment vertical="center"/>
    </xf>
    <xf numFmtId="0" fontId="23" fillId="0" borderId="19">
      <alignment vertical="center"/>
    </xf>
    <xf numFmtId="0" fontId="24" fillId="0" borderId="20">
      <alignment vertical="center"/>
    </xf>
    <xf numFmtId="0" fontId="24" fillId="0" borderId="0">
      <alignment vertical="center"/>
    </xf>
    <xf numFmtId="0" fontId="25" fillId="8" borderId="21">
      <alignment vertical="center"/>
    </xf>
    <xf numFmtId="0" fontId="26" fillId="9" borderId="22">
      <alignment vertical="center"/>
    </xf>
    <xf numFmtId="0" fontId="27" fillId="9" borderId="21">
      <alignment vertical="center"/>
    </xf>
    <xf numFmtId="0" fontId="28" fillId="10" borderId="23">
      <alignment vertical="center"/>
    </xf>
    <xf numFmtId="0" fontId="29" fillId="0" borderId="24">
      <alignment vertical="center"/>
    </xf>
    <xf numFmtId="0" fontId="30" fillId="0" borderId="25">
      <alignment vertical="center"/>
    </xf>
    <xf numFmtId="0" fontId="31" fillId="11" borderId="0">
      <alignment vertical="center"/>
    </xf>
    <xf numFmtId="0" fontId="32" fillId="12" borderId="0">
      <alignment vertical="center"/>
    </xf>
    <xf numFmtId="0" fontId="33" fillId="13" borderId="0">
      <alignment vertical="center"/>
    </xf>
    <xf numFmtId="0" fontId="34" fillId="14" borderId="0">
      <alignment vertical="center"/>
    </xf>
    <xf numFmtId="0" fontId="35" fillId="15" borderId="0">
      <alignment vertical="center"/>
    </xf>
    <xf numFmtId="0" fontId="35" fillId="16" borderId="0">
      <alignment vertical="center"/>
    </xf>
    <xf numFmtId="0" fontId="34" fillId="17" borderId="0">
      <alignment vertical="center"/>
    </xf>
    <xf numFmtId="0" fontId="34" fillId="18" borderId="0">
      <alignment vertical="center"/>
    </xf>
    <xf numFmtId="0" fontId="35" fillId="19" borderId="0">
      <alignment vertical="center"/>
    </xf>
    <xf numFmtId="0" fontId="35" fillId="20" borderId="0">
      <alignment vertical="center"/>
    </xf>
    <xf numFmtId="0" fontId="34" fillId="21" borderId="0">
      <alignment vertical="center"/>
    </xf>
    <xf numFmtId="0" fontId="34" fillId="22" borderId="0">
      <alignment vertical="center"/>
    </xf>
    <xf numFmtId="0" fontId="35" fillId="23" borderId="0">
      <alignment vertical="center"/>
    </xf>
    <xf numFmtId="0" fontId="35" fillId="24" borderId="0">
      <alignment vertical="center"/>
    </xf>
    <xf numFmtId="0" fontId="34" fillId="24" borderId="0">
      <alignment vertical="center"/>
    </xf>
    <xf numFmtId="0" fontId="34" fillId="25" borderId="0">
      <alignment vertical="center"/>
    </xf>
    <xf numFmtId="0" fontId="35" fillId="26" borderId="0">
      <alignment vertical="center"/>
    </xf>
    <xf numFmtId="0" fontId="35" fillId="27" borderId="0">
      <alignment vertical="center"/>
    </xf>
    <xf numFmtId="0" fontId="34" fillId="28" borderId="0">
      <alignment vertical="center"/>
    </xf>
    <xf numFmtId="0" fontId="34" fillId="29" borderId="0">
      <alignment vertical="center"/>
    </xf>
    <xf numFmtId="0" fontId="35" fillId="30" borderId="0">
      <alignment vertical="center"/>
    </xf>
    <xf numFmtId="0" fontId="35" fillId="31" borderId="0">
      <alignment vertical="center"/>
    </xf>
    <xf numFmtId="0" fontId="34" fillId="32" borderId="0">
      <alignment vertical="center"/>
    </xf>
    <xf numFmtId="0" fontId="34" fillId="33" borderId="0">
      <alignment vertical="center"/>
    </xf>
    <xf numFmtId="0" fontId="35" fillId="34" borderId="0">
      <alignment vertical="center"/>
    </xf>
    <xf numFmtId="0" fontId="35" fillId="35" borderId="0">
      <alignment vertical="center"/>
    </xf>
    <xf numFmtId="0" fontId="34" fillId="36" borderId="0">
      <alignment vertical="center"/>
    </xf>
    <xf numFmtId="0" fontId="35" fillId="0" borderId="0">
      <alignment vertical="center"/>
    </xf>
    <xf numFmtId="0" fontId="0" fillId="0" borderId="0">
      <alignment vertical="center"/>
    </xf>
    <xf numFmtId="0" fontId="35" fillId="0" borderId="0">
      <alignment vertical="center"/>
    </xf>
  </cellStyleXfs>
  <cellXfs count="120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0" fillId="0" borderId="0" xfId="0" applyFill="1">
      <alignment vertical="center"/>
    </xf>
    <xf numFmtId="0" fontId="0" fillId="0" borderId="0" xfId="0" applyAlignment="1">
      <alignment vertical="center" wrapText="1"/>
    </xf>
    <xf numFmtId="0" fontId="0" fillId="0" borderId="0" xfId="0" applyFont="1" applyAlignment="1">
      <alignment vertical="center" wrapText="1"/>
    </xf>
    <xf numFmtId="0" fontId="0" fillId="0" borderId="0" xfId="0" applyFill="1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0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wrapText="1"/>
    </xf>
    <xf numFmtId="0" fontId="0" fillId="0" borderId="0" xfId="0" applyFont="1" applyAlignment="1">
      <alignment horizontal="left" wrapText="1"/>
    </xf>
    <xf numFmtId="0" fontId="0" fillId="0" borderId="0" xfId="0" applyFont="1" applyAlignment="1">
      <alignment horizontal="center" wrapText="1"/>
    </xf>
    <xf numFmtId="0" fontId="0" fillId="0" borderId="0" xfId="0" applyFont="1" applyBorder="1" applyAlignment="1">
      <alignment horizontal="left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49" fontId="9" fillId="4" borderId="2" xfId="0" applyNumberFormat="1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49" fontId="7" fillId="5" borderId="2" xfId="0" applyNumberFormat="1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57" fontId="6" fillId="0" borderId="2" xfId="0" applyNumberFormat="1" applyFont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57" fontId="6" fillId="0" borderId="2" xfId="0" applyNumberFormat="1" applyFont="1" applyFill="1" applyBorder="1" applyAlignment="1">
      <alignment horizontal="center" vertical="center" wrapText="1"/>
    </xf>
    <xf numFmtId="0" fontId="7" fillId="6" borderId="2" xfId="0" applyNumberFormat="1" applyFont="1" applyFill="1" applyBorder="1" applyAlignment="1">
      <alignment horizontal="center" vertical="center" wrapText="1"/>
    </xf>
    <xf numFmtId="0" fontId="10" fillId="6" borderId="2" xfId="0" applyFont="1" applyFill="1" applyBorder="1" applyAlignment="1">
      <alignment horizontal="center" vertical="center" wrapText="1"/>
    </xf>
    <xf numFmtId="0" fontId="6" fillId="6" borderId="2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0" fillId="0" borderId="5" xfId="0" applyFont="1" applyBorder="1" applyAlignment="1">
      <alignment wrapText="1"/>
    </xf>
    <xf numFmtId="0" fontId="0" fillId="0" borderId="5" xfId="0" applyFont="1" applyBorder="1" applyAlignment="1">
      <alignment horizontal="center" wrapText="1"/>
    </xf>
    <xf numFmtId="0" fontId="5" fillId="0" borderId="1" xfId="51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3" xfId="51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 wrapText="1"/>
    </xf>
    <xf numFmtId="0" fontId="5" fillId="0" borderId="4" xfId="51" applyNumberFormat="1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8" fillId="5" borderId="2" xfId="0" applyFont="1" applyFill="1" applyBorder="1" applyAlignment="1">
      <alignment horizontal="center" vertical="center" wrapText="1"/>
    </xf>
    <xf numFmtId="49" fontId="11" fillId="5" borderId="2" xfId="0" applyNumberFormat="1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49" fontId="13" fillId="4" borderId="2" xfId="0" applyNumberFormat="1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14" fillId="5" borderId="2" xfId="0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4" borderId="2" xfId="0" applyFont="1" applyFill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 wrapText="1"/>
    </xf>
    <xf numFmtId="49" fontId="11" fillId="0" borderId="2" xfId="0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13" fillId="4" borderId="2" xfId="0" applyFont="1" applyFill="1" applyBorder="1" applyAlignment="1">
      <alignment horizontal="center" vertical="center" wrapText="1"/>
    </xf>
    <xf numFmtId="57" fontId="5" fillId="5" borderId="2" xfId="0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 applyProtection="1">
      <alignment vertical="center"/>
      <protection locked="0"/>
    </xf>
    <xf numFmtId="0" fontId="9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Alignment="1" applyProtection="1">
      <alignment horizontal="left" vertical="center"/>
      <protection locked="0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16" fillId="0" borderId="0" xfId="0" applyFont="1" applyFill="1" applyBorder="1" applyAlignment="1" applyProtection="1">
      <alignment horizontal="center" vertical="center"/>
      <protection locked="0"/>
    </xf>
    <xf numFmtId="0" fontId="9" fillId="0" borderId="9" xfId="0" applyFont="1" applyFill="1" applyBorder="1" applyAlignment="1" applyProtection="1">
      <alignment horizontal="center" vertical="center"/>
      <protection locked="0"/>
    </xf>
    <xf numFmtId="0" fontId="9" fillId="0" borderId="10" xfId="0" applyFont="1" applyFill="1" applyBorder="1" applyAlignment="1" applyProtection="1">
      <alignment horizontal="center" vertical="center"/>
      <protection locked="0"/>
    </xf>
    <xf numFmtId="0" fontId="9" fillId="0" borderId="9" xfId="0" applyFont="1" applyFill="1" applyBorder="1" applyAlignment="1" applyProtection="1">
      <alignment horizontal="center" vertical="center" wrapText="1"/>
      <protection locked="0"/>
    </xf>
    <xf numFmtId="0" fontId="9" fillId="0" borderId="11" xfId="0" applyFont="1" applyFill="1" applyBorder="1" applyAlignment="1" applyProtection="1">
      <alignment horizontal="center" vertical="center" wrapText="1"/>
      <protection locked="0"/>
    </xf>
    <xf numFmtId="0" fontId="9" fillId="0" borderId="12" xfId="0" applyFont="1" applyFill="1" applyBorder="1" applyAlignment="1" applyProtection="1">
      <alignment horizontal="center" vertical="center" wrapText="1"/>
      <protection locked="0"/>
    </xf>
    <xf numFmtId="0" fontId="9" fillId="0" borderId="13" xfId="0" applyFont="1" applyFill="1" applyBorder="1" applyAlignment="1" applyProtection="1">
      <alignment horizontal="center" vertical="center"/>
      <protection locked="0"/>
    </xf>
    <xf numFmtId="0" fontId="9" fillId="0" borderId="10" xfId="0" applyFont="1" applyFill="1" applyBorder="1" applyAlignment="1" applyProtection="1">
      <alignment horizontal="center" vertical="center" wrapText="1"/>
      <protection locked="0"/>
    </xf>
    <xf numFmtId="0" fontId="9" fillId="0" borderId="9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left" vertical="center" wrapText="1"/>
    </xf>
    <xf numFmtId="176" fontId="9" fillId="0" borderId="2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vertical="center" wrapText="1"/>
    </xf>
    <xf numFmtId="0" fontId="7" fillId="0" borderId="9" xfId="0" applyFont="1" applyFill="1" applyBorder="1" applyAlignment="1">
      <alignment horizontal="center" vertical="center"/>
    </xf>
    <xf numFmtId="0" fontId="7" fillId="0" borderId="2" xfId="50" applyFont="1" applyFill="1" applyBorder="1" applyAlignment="1">
      <alignment horizontal="left" vertical="center" wrapText="1"/>
    </xf>
    <xf numFmtId="176" fontId="7" fillId="0" borderId="2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vertical="center" wrapText="1"/>
    </xf>
    <xf numFmtId="0" fontId="7" fillId="0" borderId="10" xfId="0" applyFont="1" applyFill="1" applyBorder="1" applyAlignment="1">
      <alignment horizontal="center" vertical="center"/>
    </xf>
    <xf numFmtId="0" fontId="7" fillId="0" borderId="1" xfId="5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vertical="center" wrapText="1"/>
    </xf>
    <xf numFmtId="0" fontId="9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left" vertical="center" wrapText="1"/>
    </xf>
    <xf numFmtId="0" fontId="9" fillId="0" borderId="14" xfId="0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horizontal="left" vertical="center" wrapText="1"/>
    </xf>
    <xf numFmtId="177" fontId="9" fillId="0" borderId="4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vertical="center" wrapText="1"/>
    </xf>
    <xf numFmtId="0" fontId="7" fillId="0" borderId="16" xfId="0" applyFont="1" applyFill="1" applyBorder="1" applyAlignment="1">
      <alignment horizontal="left" vertical="center" wrapText="1"/>
    </xf>
    <xf numFmtId="177" fontId="7" fillId="0" borderId="4" xfId="0" applyNumberFormat="1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vertical="center"/>
    </xf>
    <xf numFmtId="0" fontId="7" fillId="0" borderId="12" xfId="0" applyFont="1" applyFill="1" applyBorder="1" applyAlignment="1">
      <alignment horizontal="left" vertical="center" wrapText="1"/>
    </xf>
    <xf numFmtId="0" fontId="9" fillId="0" borderId="13" xfId="0" applyFont="1" applyFill="1" applyBorder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lumMod val="102000"/>
                <a:satMod val="103000"/>
                <a:tint val="94000"/>
              </a:schemeClr>
            </a:gs>
            <a:gs pos="50000">
              <a:schemeClr val="phClr">
                <a:lumMod val="100000"/>
                <a:satMod val="11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satMod val="170000"/>
            <a:tint val="95000"/>
          </a:schemeClr>
        </a:solidFill>
        <a:gradFill rotWithShape="1">
          <a:gsLst>
            <a:gs pos="0">
              <a:schemeClr val="phClr">
                <a:lumMod val="102000"/>
                <a:satMod val="150000"/>
                <a:shade val="98000"/>
                <a:tint val="93000"/>
              </a:schemeClr>
            </a:gs>
            <a:gs pos="50000">
              <a:schemeClr val="phClr">
                <a:lumMod val="103000"/>
                <a:satMod val="130000"/>
                <a:shade val="90000"/>
                <a:tint val="98000"/>
              </a:schemeClr>
            </a:gs>
            <a:gs pos="100000">
              <a:schemeClr val="phClr">
                <a:satMod val="120000"/>
                <a:shade val="63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5"/>
  <sheetViews>
    <sheetView zoomScale="130" zoomScaleNormal="130" workbookViewId="0">
      <pane ySplit="4" topLeftCell="A5" activePane="bottomLeft" state="frozen"/>
      <selection/>
      <selection pane="bottomLeft" activeCell="M12" sqref="M12"/>
    </sheetView>
  </sheetViews>
  <sheetFormatPr defaultColWidth="9" defaultRowHeight="12" customHeight="1" outlineLevelCol="6"/>
  <cols>
    <col min="1" max="1" width="4.60833333333333" style="83" customWidth="1"/>
    <col min="2" max="2" width="49.9916666666667" style="83" customWidth="1"/>
    <col min="3" max="3" width="7.78333333333333" style="84" customWidth="1"/>
    <col min="4" max="4" width="7.88333333333333" style="84" customWidth="1"/>
    <col min="5" max="5" width="6.43333333333333" style="84" customWidth="1"/>
    <col min="6" max="6" width="5.28333333333333" style="84" customWidth="1"/>
    <col min="7" max="7" width="3.25833333333333" style="83" customWidth="1"/>
    <col min="8" max="257" width="9" style="83" customWidth="1"/>
  </cols>
  <sheetData>
    <row r="1" s="81" customFormat="1" ht="21.95" customHeight="1" spans="1:6">
      <c r="A1" s="85" t="s">
        <v>0</v>
      </c>
      <c r="B1" s="85"/>
      <c r="C1" s="86"/>
      <c r="D1" s="86"/>
      <c r="E1" s="86"/>
      <c r="F1" s="86"/>
    </row>
    <row r="2" s="81" customFormat="1" ht="20" customHeight="1" spans="1:7">
      <c r="A2" s="87" t="s">
        <v>1</v>
      </c>
      <c r="B2" s="87"/>
      <c r="C2" s="87"/>
      <c r="D2" s="87"/>
      <c r="E2" s="87"/>
      <c r="F2" s="87"/>
      <c r="G2" s="87"/>
    </row>
    <row r="3" s="81" customFormat="1" ht="32.1" customHeight="1" spans="1:7">
      <c r="A3" s="88" t="s">
        <v>2</v>
      </c>
      <c r="B3" s="89" t="s">
        <v>3</v>
      </c>
      <c r="C3" s="90" t="s">
        <v>4</v>
      </c>
      <c r="D3" s="91" t="s">
        <v>5</v>
      </c>
      <c r="E3" s="92"/>
      <c r="F3" s="92"/>
      <c r="G3" s="88" t="s">
        <v>6</v>
      </c>
    </row>
    <row r="4" s="81" customFormat="1" ht="32.1" customHeight="1" spans="1:7">
      <c r="A4" s="88"/>
      <c r="B4" s="93"/>
      <c r="C4" s="94"/>
      <c r="D4" s="94" t="s">
        <v>7</v>
      </c>
      <c r="E4" s="94" t="s">
        <v>8</v>
      </c>
      <c r="F4" s="94" t="s">
        <v>9</v>
      </c>
      <c r="G4" s="89"/>
    </row>
    <row r="5" s="82" customFormat="1" spans="1:7">
      <c r="A5" s="95" t="s">
        <v>10</v>
      </c>
      <c r="B5" s="96" t="s">
        <v>11</v>
      </c>
      <c r="C5" s="97">
        <v>400</v>
      </c>
      <c r="D5" s="97">
        <v>400</v>
      </c>
      <c r="E5" s="97"/>
      <c r="F5" s="97"/>
      <c r="G5" s="98"/>
    </row>
    <row r="6" s="83" customFormat="1" spans="1:7">
      <c r="A6" s="99">
        <v>1</v>
      </c>
      <c r="B6" s="100" t="s">
        <v>12</v>
      </c>
      <c r="C6" s="101">
        <v>300</v>
      </c>
      <c r="D6" s="101">
        <v>300</v>
      </c>
      <c r="E6" s="101"/>
      <c r="F6" s="101"/>
      <c r="G6" s="102"/>
    </row>
    <row r="7" s="83" customFormat="1" spans="1:7">
      <c r="A7" s="99">
        <v>2</v>
      </c>
      <c r="B7" s="100" t="s">
        <v>13</v>
      </c>
      <c r="C7" s="101"/>
      <c r="D7" s="101"/>
      <c r="E7" s="101"/>
      <c r="F7" s="101"/>
      <c r="G7" s="102"/>
    </row>
    <row r="8" s="83" customFormat="1" spans="1:7">
      <c r="A8" s="99">
        <v>3</v>
      </c>
      <c r="B8" s="100" t="s">
        <v>14</v>
      </c>
      <c r="C8" s="101"/>
      <c r="D8" s="101"/>
      <c r="E8" s="101"/>
      <c r="F8" s="101"/>
      <c r="G8" s="102"/>
    </row>
    <row r="9" s="83" customFormat="1" ht="24" spans="1:7">
      <c r="A9" s="99">
        <v>4</v>
      </c>
      <c r="B9" s="100" t="s">
        <v>15</v>
      </c>
      <c r="C9" s="101"/>
      <c r="D9" s="101"/>
      <c r="E9" s="101"/>
      <c r="F9" s="101"/>
      <c r="G9" s="102"/>
    </row>
    <row r="10" s="83" customFormat="1" spans="1:7">
      <c r="A10" s="99">
        <v>5</v>
      </c>
      <c r="B10" s="100" t="s">
        <v>16</v>
      </c>
      <c r="C10" s="101"/>
      <c r="D10" s="101"/>
      <c r="E10" s="101"/>
      <c r="F10" s="101"/>
      <c r="G10" s="102"/>
    </row>
    <row r="11" s="83" customFormat="1" spans="1:7">
      <c r="A11" s="99">
        <v>6</v>
      </c>
      <c r="B11" s="100" t="s">
        <v>17</v>
      </c>
      <c r="C11" s="101"/>
      <c r="D11" s="101"/>
      <c r="E11" s="101"/>
      <c r="F11" s="101"/>
      <c r="G11" s="102"/>
    </row>
    <row r="12" s="83" customFormat="1" ht="24" spans="1:7">
      <c r="A12" s="99">
        <v>7</v>
      </c>
      <c r="B12" s="100" t="s">
        <v>18</v>
      </c>
      <c r="C12" s="101"/>
      <c r="D12" s="101"/>
      <c r="E12" s="101"/>
      <c r="F12" s="101"/>
      <c r="G12" s="102"/>
    </row>
    <row r="13" s="83" customFormat="1" spans="1:7">
      <c r="A13" s="99">
        <v>8</v>
      </c>
      <c r="B13" s="100" t="s">
        <v>19</v>
      </c>
      <c r="C13" s="101"/>
      <c r="D13" s="101"/>
      <c r="E13" s="101"/>
      <c r="F13" s="101"/>
      <c r="G13" s="102"/>
    </row>
    <row r="14" s="83" customFormat="1" ht="24" spans="1:7">
      <c r="A14" s="99">
        <v>9</v>
      </c>
      <c r="B14" s="100" t="s">
        <v>20</v>
      </c>
      <c r="C14" s="101"/>
      <c r="D14" s="101"/>
      <c r="E14" s="101"/>
      <c r="F14" s="101"/>
      <c r="G14" s="102"/>
    </row>
    <row r="15" s="83" customFormat="1" spans="1:7">
      <c r="A15" s="99">
        <v>10</v>
      </c>
      <c r="B15" s="100" t="s">
        <v>21</v>
      </c>
      <c r="C15" s="101"/>
      <c r="D15" s="101"/>
      <c r="E15" s="101"/>
      <c r="F15" s="101"/>
      <c r="G15" s="102"/>
    </row>
    <row r="16" s="83" customFormat="1" ht="24" spans="1:7">
      <c r="A16" s="99">
        <v>11</v>
      </c>
      <c r="B16" s="100" t="s">
        <v>22</v>
      </c>
      <c r="C16" s="101"/>
      <c r="D16" s="101"/>
      <c r="E16" s="101"/>
      <c r="F16" s="101"/>
      <c r="G16" s="102"/>
    </row>
    <row r="17" s="83" customFormat="1" spans="1:7">
      <c r="A17" s="99">
        <v>12</v>
      </c>
      <c r="B17" s="100" t="s">
        <v>23</v>
      </c>
      <c r="C17" s="101"/>
      <c r="D17" s="101"/>
      <c r="E17" s="101"/>
      <c r="F17" s="101"/>
      <c r="G17" s="102"/>
    </row>
    <row r="18" s="83" customFormat="1" spans="1:7">
      <c r="A18" s="99">
        <v>13</v>
      </c>
      <c r="B18" s="100" t="s">
        <v>24</v>
      </c>
      <c r="C18" s="101"/>
      <c r="D18" s="101"/>
      <c r="E18" s="101"/>
      <c r="F18" s="101"/>
      <c r="G18" s="102"/>
    </row>
    <row r="19" s="83" customFormat="1" ht="24" spans="1:7">
      <c r="A19" s="99">
        <v>14</v>
      </c>
      <c r="B19" s="100" t="s">
        <v>25</v>
      </c>
      <c r="C19" s="101"/>
      <c r="D19" s="101"/>
      <c r="E19" s="101"/>
      <c r="F19" s="101"/>
      <c r="G19" s="102"/>
    </row>
    <row r="20" s="83" customFormat="1" spans="1:7">
      <c r="A20" s="103">
        <v>15</v>
      </c>
      <c r="B20" s="104" t="s">
        <v>26</v>
      </c>
      <c r="C20" s="101"/>
      <c r="D20" s="101"/>
      <c r="E20" s="101"/>
      <c r="F20" s="101"/>
      <c r="G20" s="105"/>
    </row>
    <row r="21" s="83" customFormat="1" spans="1:7">
      <c r="A21" s="99">
        <v>16</v>
      </c>
      <c r="B21" s="104" t="s">
        <v>27</v>
      </c>
      <c r="C21" s="101"/>
      <c r="D21" s="101"/>
      <c r="E21" s="101"/>
      <c r="F21" s="101"/>
      <c r="G21" s="105"/>
    </row>
    <row r="22" s="83" customFormat="1" ht="24" spans="1:7">
      <c r="A22" s="99">
        <v>17</v>
      </c>
      <c r="B22" s="104" t="s">
        <v>28</v>
      </c>
      <c r="C22" s="101"/>
      <c r="D22" s="101"/>
      <c r="E22" s="101"/>
      <c r="F22" s="101"/>
      <c r="G22" s="105"/>
    </row>
    <row r="23" s="83" customFormat="1" ht="36" spans="1:7">
      <c r="A23" s="103">
        <v>18</v>
      </c>
      <c r="B23" s="100" t="s">
        <v>29</v>
      </c>
      <c r="C23" s="101"/>
      <c r="D23" s="101"/>
      <c r="E23" s="101"/>
      <c r="F23" s="101"/>
      <c r="G23" s="102"/>
    </row>
    <row r="24" s="82" customFormat="1" spans="1:7">
      <c r="A24" s="106" t="s">
        <v>30</v>
      </c>
      <c r="B24" s="107" t="s">
        <v>31</v>
      </c>
      <c r="C24" s="97">
        <v>0</v>
      </c>
      <c r="D24" s="97">
        <v>0</v>
      </c>
      <c r="E24" s="97">
        <v>0</v>
      </c>
      <c r="F24" s="97">
        <v>0</v>
      </c>
      <c r="G24" s="98"/>
    </row>
    <row r="25" s="83" customFormat="1" spans="1:7">
      <c r="A25" s="108">
        <v>1</v>
      </c>
      <c r="B25" s="109" t="s">
        <v>32</v>
      </c>
      <c r="C25" s="101"/>
      <c r="D25" s="101"/>
      <c r="E25" s="101">
        <v>0</v>
      </c>
      <c r="F25" s="101">
        <v>0</v>
      </c>
      <c r="G25" s="102"/>
    </row>
    <row r="26" s="83" customFormat="1" ht="24" spans="1:7">
      <c r="A26" s="108">
        <v>2</v>
      </c>
      <c r="B26" s="109" t="s">
        <v>33</v>
      </c>
      <c r="C26" s="101"/>
      <c r="D26" s="101"/>
      <c r="E26" s="101"/>
      <c r="F26" s="101"/>
      <c r="G26" s="102"/>
    </row>
    <row r="27" s="83" customFormat="1" ht="24" spans="1:7">
      <c r="A27" s="108">
        <v>3</v>
      </c>
      <c r="B27" s="109" t="s">
        <v>34</v>
      </c>
      <c r="C27" s="101"/>
      <c r="D27" s="101"/>
      <c r="E27" s="101"/>
      <c r="F27" s="101"/>
      <c r="G27" s="102"/>
    </row>
    <row r="28" s="83" customFormat="1" spans="1:7">
      <c r="A28" s="108">
        <v>4</v>
      </c>
      <c r="B28" s="109" t="s">
        <v>35</v>
      </c>
      <c r="C28" s="101"/>
      <c r="D28" s="101"/>
      <c r="E28" s="101"/>
      <c r="F28" s="101"/>
      <c r="G28" s="102"/>
    </row>
    <row r="29" s="83" customFormat="1" ht="24" spans="1:7">
      <c r="A29" s="108">
        <v>5</v>
      </c>
      <c r="B29" s="109" t="s">
        <v>36</v>
      </c>
      <c r="C29" s="101"/>
      <c r="D29" s="101"/>
      <c r="E29" s="101"/>
      <c r="F29" s="101"/>
      <c r="G29" s="102"/>
    </row>
    <row r="30" s="83" customFormat="1" spans="1:7">
      <c r="A30" s="108">
        <v>6</v>
      </c>
      <c r="B30" s="109" t="s">
        <v>37</v>
      </c>
      <c r="C30" s="101"/>
      <c r="D30" s="101"/>
      <c r="E30" s="101"/>
      <c r="F30" s="101"/>
      <c r="G30" s="102"/>
    </row>
    <row r="31" s="82" customFormat="1" spans="1:7">
      <c r="A31" s="110" t="s">
        <v>38</v>
      </c>
      <c r="B31" s="111" t="s">
        <v>39</v>
      </c>
      <c r="C31" s="112">
        <v>100</v>
      </c>
      <c r="D31" s="112">
        <v>100</v>
      </c>
      <c r="E31" s="112">
        <v>0</v>
      </c>
      <c r="F31" s="112">
        <v>0</v>
      </c>
      <c r="G31" s="113"/>
    </row>
    <row r="32" s="82" customFormat="1" spans="1:7">
      <c r="A32" s="108">
        <v>1</v>
      </c>
      <c r="B32" s="114" t="s">
        <v>40</v>
      </c>
      <c r="C32" s="115"/>
      <c r="D32" s="115"/>
      <c r="E32" s="115">
        <v>0</v>
      </c>
      <c r="F32" s="115">
        <v>0</v>
      </c>
      <c r="G32" s="102"/>
    </row>
    <row r="33" s="82" customFormat="1" spans="1:7">
      <c r="A33" s="110" t="s">
        <v>41</v>
      </c>
      <c r="B33" s="116" t="s">
        <v>42</v>
      </c>
      <c r="C33" s="112"/>
      <c r="D33" s="112"/>
      <c r="E33" s="112"/>
      <c r="F33" s="112"/>
      <c r="G33" s="102"/>
    </row>
    <row r="34" s="82" customFormat="1" spans="1:7">
      <c r="A34" s="117"/>
      <c r="B34" s="118"/>
      <c r="C34" s="115"/>
      <c r="D34" s="115"/>
      <c r="E34" s="115"/>
      <c r="F34" s="115"/>
      <c r="G34" s="102"/>
    </row>
    <row r="35" s="82" customFormat="1" spans="1:7">
      <c r="A35" s="119" t="s">
        <v>43</v>
      </c>
      <c r="B35" s="96" t="s">
        <v>44</v>
      </c>
      <c r="C35" s="97"/>
      <c r="D35" s="97"/>
      <c r="E35" s="97"/>
      <c r="F35" s="97"/>
      <c r="G35" s="31"/>
    </row>
  </sheetData>
  <mergeCells count="7">
    <mergeCell ref="A1:B1"/>
    <mergeCell ref="A2:G2"/>
    <mergeCell ref="D3:F3"/>
    <mergeCell ref="A3:A4"/>
    <mergeCell ref="B3:B4"/>
    <mergeCell ref="C3:C4"/>
    <mergeCell ref="G3:G4"/>
  </mergeCells>
  <pageMargins left="0.75" right="0.75" top="1" bottom="1" header="0.5" footer="0.5"/>
  <pageSetup paperSize="9" scale="90" orientation="portrait" useFirstPageNumber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W148"/>
  <sheetViews>
    <sheetView tabSelected="1" zoomScale="115" zoomScaleNormal="115" workbookViewId="0">
      <pane ySplit="6" topLeftCell="A7" activePane="bottomLeft" state="frozen"/>
      <selection/>
      <selection pane="bottomLeft" activeCell="W30" sqref="W30"/>
    </sheetView>
  </sheetViews>
  <sheetFormatPr defaultColWidth="9" defaultRowHeight="14.25" customHeight="1"/>
  <cols>
    <col min="1" max="1" width="8.5" style="3" customWidth="1"/>
    <col min="2" max="2" width="9.125" style="11" customWidth="1"/>
    <col min="3" max="3" width="44.875" style="3" customWidth="1"/>
    <col min="4" max="4" width="6.43333333333333" style="3" customWidth="1"/>
    <col min="5" max="5" width="22.875" style="3" customWidth="1"/>
    <col min="6" max="6" width="3.525" style="3" customWidth="1"/>
    <col min="7" max="8" width="4.325" style="3" customWidth="1"/>
    <col min="9" max="11" width="4.13333333333333" style="3" customWidth="1"/>
    <col min="12" max="15" width="4.70833333333333" style="3" customWidth="1"/>
    <col min="16" max="18" width="4.11666666666667" style="3" customWidth="1"/>
    <col min="19" max="19" width="2.94166666666667" style="3" customWidth="1"/>
    <col min="20" max="20" width="3.625" style="3" customWidth="1"/>
    <col min="21" max="21" width="2.94166666666667" style="3" customWidth="1"/>
    <col min="22" max="22" width="5.375" style="3" customWidth="1"/>
    <col min="23" max="23" width="5.25" style="3" customWidth="1"/>
    <col min="24" max="24" width="5.5" style="3" customWidth="1"/>
    <col min="25" max="25" width="5.09166666666667" style="3" customWidth="1"/>
    <col min="26" max="257" width="9" style="3" customWidth="1"/>
  </cols>
  <sheetData>
    <row r="1" ht="23.25" customHeight="1" spans="1:2">
      <c r="A1" s="12" t="s">
        <v>45</v>
      </c>
      <c r="B1" s="6"/>
    </row>
    <row r="2" ht="24" spans="1:25">
      <c r="A2" s="13" t="s">
        <v>46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</row>
    <row r="3" ht="21" customHeight="1" spans="1:25">
      <c r="A3" s="14"/>
      <c r="B3" s="15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47"/>
      <c r="R3" s="47"/>
      <c r="S3" s="47"/>
      <c r="T3" s="47"/>
      <c r="U3" s="47"/>
      <c r="V3" s="47"/>
      <c r="W3" s="47"/>
      <c r="X3" s="48" t="s">
        <v>47</v>
      </c>
      <c r="Y3" s="48"/>
    </row>
    <row r="4" customHeight="1" spans="1:25">
      <c r="A4" s="17" t="s">
        <v>48</v>
      </c>
      <c r="B4" s="17" t="s">
        <v>49</v>
      </c>
      <c r="C4" s="17" t="s">
        <v>50</v>
      </c>
      <c r="D4" s="17" t="s">
        <v>51</v>
      </c>
      <c r="E4" s="17" t="s">
        <v>52</v>
      </c>
      <c r="F4" s="17" t="s">
        <v>53</v>
      </c>
      <c r="G4" s="18" t="s">
        <v>54</v>
      </c>
      <c r="H4" s="18"/>
      <c r="I4" s="17" t="s">
        <v>55</v>
      </c>
      <c r="J4" s="18" t="s">
        <v>56</v>
      </c>
      <c r="K4" s="18" t="s">
        <v>57</v>
      </c>
      <c r="L4" s="18" t="s">
        <v>58</v>
      </c>
      <c r="M4" s="18"/>
      <c r="N4" s="18" t="s">
        <v>59</v>
      </c>
      <c r="O4" s="18"/>
      <c r="P4" s="18" t="s">
        <v>60</v>
      </c>
      <c r="Q4" s="18"/>
      <c r="R4" s="18"/>
      <c r="S4" s="18"/>
      <c r="T4" s="18"/>
      <c r="U4" s="18"/>
      <c r="V4" s="18"/>
      <c r="W4" s="49" t="s">
        <v>61</v>
      </c>
      <c r="X4" s="49" t="s">
        <v>62</v>
      </c>
      <c r="Y4" s="49" t="s">
        <v>63</v>
      </c>
    </row>
    <row r="5" ht="24" customHeight="1" spans="1:25">
      <c r="A5" s="19"/>
      <c r="B5" s="19"/>
      <c r="C5" s="19"/>
      <c r="D5" s="19"/>
      <c r="E5" s="19"/>
      <c r="F5" s="19"/>
      <c r="G5" s="18"/>
      <c r="H5" s="18"/>
      <c r="I5" s="19"/>
      <c r="J5" s="18"/>
      <c r="K5" s="18"/>
      <c r="L5" s="18"/>
      <c r="M5" s="18"/>
      <c r="N5" s="18"/>
      <c r="O5" s="18"/>
      <c r="P5" s="45" t="s">
        <v>64</v>
      </c>
      <c r="Q5" s="50" t="s">
        <v>65</v>
      </c>
      <c r="R5" s="51"/>
      <c r="S5" s="51"/>
      <c r="T5" s="51"/>
      <c r="U5" s="52"/>
      <c r="V5" s="45" t="s">
        <v>66</v>
      </c>
      <c r="W5" s="53"/>
      <c r="X5" s="53"/>
      <c r="Y5" s="53"/>
    </row>
    <row r="6" ht="26.25" customHeight="1" spans="1:25">
      <c r="A6" s="20"/>
      <c r="B6" s="20"/>
      <c r="C6" s="20"/>
      <c r="D6" s="20"/>
      <c r="E6" s="20"/>
      <c r="F6" s="20"/>
      <c r="G6" s="18" t="s">
        <v>67</v>
      </c>
      <c r="H6" s="18" t="s">
        <v>68</v>
      </c>
      <c r="I6" s="20"/>
      <c r="J6" s="18"/>
      <c r="K6" s="18"/>
      <c r="L6" s="18" t="s">
        <v>69</v>
      </c>
      <c r="M6" s="18" t="s">
        <v>70</v>
      </c>
      <c r="N6" s="18" t="s">
        <v>69</v>
      </c>
      <c r="O6" s="18" t="s">
        <v>70</v>
      </c>
      <c r="P6" s="46"/>
      <c r="Q6" s="54" t="s">
        <v>71</v>
      </c>
      <c r="R6" s="55" t="s">
        <v>72</v>
      </c>
      <c r="S6" s="55" t="s">
        <v>73</v>
      </c>
      <c r="T6" s="55" t="s">
        <v>74</v>
      </c>
      <c r="U6" s="55" t="s">
        <v>75</v>
      </c>
      <c r="V6" s="46"/>
      <c r="W6" s="56"/>
      <c r="X6" s="56"/>
      <c r="Y6" s="56"/>
    </row>
    <row r="7" ht="32.1" customHeight="1" spans="1:25">
      <c r="A7" s="21" t="s">
        <v>76</v>
      </c>
      <c r="B7" s="22"/>
      <c r="C7" s="22"/>
      <c r="D7" s="22"/>
      <c r="E7" s="22"/>
      <c r="F7" s="22">
        <f>F8+F66+F94</f>
        <v>4</v>
      </c>
      <c r="G7" s="22"/>
      <c r="H7" s="22"/>
      <c r="I7" s="22"/>
      <c r="J7" s="22"/>
      <c r="K7" s="22"/>
      <c r="L7" s="22">
        <f>L30+L78+L98+L102</f>
        <v>299</v>
      </c>
      <c r="M7" s="22">
        <f>M30+M78+M98+M102</f>
        <v>1021</v>
      </c>
      <c r="N7" s="22">
        <f>N30+N78+N98+N102</f>
        <v>2084</v>
      </c>
      <c r="O7" s="22">
        <f>O30+O78+O98+O102</f>
        <v>7113</v>
      </c>
      <c r="P7" s="31">
        <f t="shared" ref="P7:V7" si="0">P8+P66+P95</f>
        <v>625</v>
      </c>
      <c r="Q7" s="31">
        <f t="shared" si="0"/>
        <v>400</v>
      </c>
      <c r="R7" s="31">
        <f t="shared" si="0"/>
        <v>300</v>
      </c>
      <c r="S7" s="31">
        <f t="shared" si="0"/>
        <v>0</v>
      </c>
      <c r="T7" s="31">
        <f t="shared" si="0"/>
        <v>100</v>
      </c>
      <c r="U7" s="31">
        <f t="shared" si="0"/>
        <v>0</v>
      </c>
      <c r="V7" s="31">
        <f t="shared" si="0"/>
        <v>225</v>
      </c>
      <c r="W7" s="22"/>
      <c r="X7" s="22"/>
      <c r="Y7" s="22"/>
    </row>
    <row r="8" s="1" customFormat="1" ht="30" customHeight="1" spans="1:25">
      <c r="A8" s="23" t="s">
        <v>77</v>
      </c>
      <c r="B8" s="24"/>
      <c r="C8" s="25"/>
      <c r="D8" s="25"/>
      <c r="E8" s="25"/>
      <c r="F8" s="24">
        <f>F9+F44+F63</f>
        <v>1</v>
      </c>
      <c r="G8" s="25"/>
      <c r="H8" s="25"/>
      <c r="I8" s="25"/>
      <c r="J8" s="25"/>
      <c r="K8" s="25"/>
      <c r="L8" s="25"/>
      <c r="M8" s="25"/>
      <c r="N8" s="25"/>
      <c r="O8" s="25"/>
      <c r="P8" s="31">
        <v>60</v>
      </c>
      <c r="Q8" s="31">
        <v>60</v>
      </c>
      <c r="R8" s="31"/>
      <c r="S8" s="25"/>
      <c r="T8" s="31">
        <v>60</v>
      </c>
      <c r="U8" s="25"/>
      <c r="V8" s="25"/>
      <c r="W8" s="25"/>
      <c r="X8" s="25"/>
      <c r="Y8" s="25"/>
    </row>
    <row r="9" s="1" customFormat="1" ht="15" hidden="1" customHeight="1" spans="1:25">
      <c r="A9" s="26" t="s">
        <v>78</v>
      </c>
      <c r="B9" s="27"/>
      <c r="C9" s="28"/>
      <c r="D9" s="28"/>
      <c r="E9" s="28"/>
      <c r="F9" s="27">
        <v>0</v>
      </c>
      <c r="G9" s="28"/>
      <c r="H9" s="28"/>
      <c r="I9" s="28"/>
      <c r="J9" s="28"/>
      <c r="K9" s="28"/>
      <c r="L9" s="28"/>
      <c r="M9" s="28"/>
      <c r="N9" s="28"/>
      <c r="O9" s="28"/>
      <c r="P9" s="31"/>
      <c r="Q9" s="31"/>
      <c r="R9" s="31"/>
      <c r="S9" s="28"/>
      <c r="T9" s="28"/>
      <c r="U9" s="28"/>
      <c r="V9" s="28"/>
      <c r="W9" s="28"/>
      <c r="X9" s="28"/>
      <c r="Y9" s="28"/>
    </row>
    <row r="10" ht="15" hidden="1" customHeight="1" spans="1:25">
      <c r="A10" s="29" t="s">
        <v>79</v>
      </c>
      <c r="B10" s="30"/>
      <c r="C10" s="30"/>
      <c r="D10" s="30"/>
      <c r="E10" s="30"/>
      <c r="F10" s="30">
        <v>0</v>
      </c>
      <c r="G10" s="30"/>
      <c r="H10" s="30"/>
      <c r="I10" s="30"/>
      <c r="J10" s="30"/>
      <c r="K10" s="30"/>
      <c r="L10" s="30"/>
      <c r="M10" s="30"/>
      <c r="N10" s="30"/>
      <c r="O10" s="30"/>
      <c r="P10" s="31"/>
      <c r="Q10" s="31"/>
      <c r="R10" s="31"/>
      <c r="S10" s="30"/>
      <c r="T10" s="30"/>
      <c r="U10" s="30"/>
      <c r="V10" s="30"/>
      <c r="W10" s="30"/>
      <c r="X10" s="30"/>
      <c r="Y10" s="30"/>
    </row>
    <row r="11" ht="15" hidden="1" customHeight="1" spans="1:25">
      <c r="A11" s="29" t="s">
        <v>80</v>
      </c>
      <c r="B11" s="30"/>
      <c r="C11" s="30"/>
      <c r="D11" s="30"/>
      <c r="E11" s="31"/>
      <c r="F11" s="31">
        <v>0</v>
      </c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0"/>
      <c r="T11" s="30"/>
      <c r="U11" s="30"/>
      <c r="V11" s="30"/>
      <c r="W11" s="30"/>
      <c r="X11" s="30"/>
      <c r="Y11" s="30"/>
    </row>
    <row r="12" ht="15" hidden="1" customHeight="1" spans="1:25">
      <c r="A12" s="29" t="s">
        <v>81</v>
      </c>
      <c r="B12" s="30"/>
      <c r="C12" s="30"/>
      <c r="D12" s="30"/>
      <c r="E12" s="30"/>
      <c r="F12" s="30" t="s">
        <v>82</v>
      </c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</row>
    <row r="13" ht="15" hidden="1" customHeight="1" spans="1:25">
      <c r="A13" s="32"/>
      <c r="B13" s="32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</row>
    <row r="14" ht="15" hidden="1" customHeight="1" spans="1:25">
      <c r="A14" s="29" t="s">
        <v>83</v>
      </c>
      <c r="B14" s="30"/>
      <c r="C14" s="30"/>
      <c r="D14" s="30"/>
      <c r="E14" s="30"/>
      <c r="F14" s="30" t="s">
        <v>82</v>
      </c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</row>
    <row r="15" ht="15" hidden="1" customHeight="1" spans="1:25">
      <c r="A15" s="32"/>
      <c r="B15" s="32"/>
      <c r="C15" s="33"/>
      <c r="D15" s="33"/>
      <c r="E15" s="33"/>
      <c r="F15" s="34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</row>
    <row r="16" ht="15" hidden="1" customHeight="1" spans="1:25">
      <c r="A16" s="29" t="s">
        <v>84</v>
      </c>
      <c r="B16" s="30"/>
      <c r="C16" s="30"/>
      <c r="D16" s="30"/>
      <c r="E16" s="30"/>
      <c r="F16" s="30" t="s">
        <v>82</v>
      </c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</row>
    <row r="17" ht="15" hidden="1" customHeight="1" spans="1:25">
      <c r="A17" s="32"/>
      <c r="B17" s="32"/>
      <c r="C17" s="33"/>
      <c r="D17" s="33"/>
      <c r="E17" s="33"/>
      <c r="F17" s="34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</row>
    <row r="18" ht="15" hidden="1" customHeight="1" spans="1:25">
      <c r="A18" s="29" t="s">
        <v>85</v>
      </c>
      <c r="B18" s="30"/>
      <c r="C18" s="30"/>
      <c r="D18" s="30"/>
      <c r="E18" s="30"/>
      <c r="F18" s="30" t="s">
        <v>82</v>
      </c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</row>
    <row r="19" ht="15" hidden="1" customHeight="1" spans="1:25">
      <c r="A19" s="32"/>
      <c r="B19" s="32"/>
      <c r="C19" s="33"/>
      <c r="D19" s="33"/>
      <c r="E19" s="33"/>
      <c r="F19" s="34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</row>
    <row r="20" ht="15" hidden="1" customHeight="1" spans="1:25">
      <c r="A20" s="26" t="s">
        <v>86</v>
      </c>
      <c r="B20" s="27"/>
      <c r="C20" s="27"/>
      <c r="D20" s="27"/>
      <c r="E20" s="27"/>
      <c r="F20" s="27">
        <f>F25</f>
        <v>0</v>
      </c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</row>
    <row r="21" ht="15" hidden="1" customHeight="1" spans="1:25">
      <c r="A21" s="29" t="s">
        <v>87</v>
      </c>
      <c r="B21" s="30"/>
      <c r="C21" s="30"/>
      <c r="D21" s="30"/>
      <c r="E21" s="30"/>
      <c r="F21" s="30" t="s">
        <v>82</v>
      </c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</row>
    <row r="22" ht="15" hidden="1" customHeight="1" spans="1:25">
      <c r="A22" s="32"/>
      <c r="B22" s="32"/>
      <c r="C22" s="33"/>
      <c r="D22" s="33"/>
      <c r="E22" s="33"/>
      <c r="F22" s="34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</row>
    <row r="23" ht="15" hidden="1" customHeight="1" spans="1:25">
      <c r="A23" s="29" t="s">
        <v>88</v>
      </c>
      <c r="B23" s="30"/>
      <c r="C23" s="30"/>
      <c r="D23" s="30"/>
      <c r="E23" s="30"/>
      <c r="F23" s="30" t="s">
        <v>82</v>
      </c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</row>
    <row r="24" ht="15" hidden="1" customHeight="1" spans="1:25">
      <c r="A24" s="32"/>
      <c r="B24" s="32"/>
      <c r="C24" s="33"/>
      <c r="D24" s="33"/>
      <c r="E24" s="33"/>
      <c r="F24" s="34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</row>
    <row r="25" ht="15" hidden="1" customHeight="1" spans="1:25">
      <c r="A25" s="29" t="s">
        <v>89</v>
      </c>
      <c r="B25" s="30"/>
      <c r="C25" s="30"/>
      <c r="D25" s="30"/>
      <c r="E25" s="30"/>
      <c r="F25" s="30">
        <v>0</v>
      </c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</row>
    <row r="26" ht="15" hidden="1" customHeight="1" spans="1:25">
      <c r="A26" s="32"/>
      <c r="B26" s="35"/>
      <c r="C26" s="36"/>
      <c r="D26" s="37"/>
      <c r="E26" s="37"/>
      <c r="F26" s="34"/>
      <c r="G26" s="33"/>
      <c r="H26" s="33"/>
      <c r="I26" s="33"/>
      <c r="J26" s="33"/>
      <c r="K26" s="33"/>
      <c r="L26" s="33"/>
      <c r="M26" s="33"/>
      <c r="N26" s="31"/>
      <c r="O26" s="31"/>
      <c r="P26" s="33"/>
      <c r="Q26" s="33"/>
      <c r="R26" s="33"/>
      <c r="S26" s="33"/>
      <c r="T26" s="33"/>
      <c r="U26" s="33"/>
      <c r="V26" s="33"/>
      <c r="W26" s="33"/>
      <c r="X26" s="33"/>
      <c r="Y26" s="33"/>
    </row>
    <row r="27" ht="15" hidden="1" customHeight="1" spans="1:25">
      <c r="A27" s="29" t="s">
        <v>90</v>
      </c>
      <c r="B27" s="30"/>
      <c r="C27" s="30"/>
      <c r="D27" s="30"/>
      <c r="E27" s="30"/>
      <c r="F27" s="30" t="s">
        <v>82</v>
      </c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</row>
    <row r="28" ht="15" hidden="1" customHeight="1" spans="1:25">
      <c r="A28" s="32"/>
      <c r="B28" s="32"/>
      <c r="C28" s="33"/>
      <c r="D28" s="33"/>
      <c r="E28" s="33"/>
      <c r="F28" s="34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</row>
    <row r="29" ht="43" customHeight="1" spans="1:25">
      <c r="A29" s="26" t="s">
        <v>91</v>
      </c>
      <c r="B29" s="27"/>
      <c r="C29" s="27"/>
      <c r="D29" s="27"/>
      <c r="E29" s="27"/>
      <c r="F29" s="27">
        <v>1</v>
      </c>
      <c r="G29" s="27"/>
      <c r="H29" s="27"/>
      <c r="I29" s="27"/>
      <c r="J29" s="27"/>
      <c r="K29" s="27"/>
      <c r="L29" s="27"/>
      <c r="M29" s="27"/>
      <c r="N29" s="27"/>
      <c r="O29" s="27"/>
      <c r="P29" s="27">
        <v>60</v>
      </c>
      <c r="Q29" s="27">
        <v>60</v>
      </c>
      <c r="R29" s="27"/>
      <c r="S29" s="27"/>
      <c r="T29" s="27">
        <v>60</v>
      </c>
      <c r="U29" s="27"/>
      <c r="V29" s="27"/>
      <c r="W29" s="27"/>
      <c r="X29" s="27"/>
      <c r="Y29" s="27"/>
    </row>
    <row r="30" s="2" customFormat="1" ht="144" customHeight="1" spans="1:257">
      <c r="A30" s="38" t="s">
        <v>92</v>
      </c>
      <c r="B30" s="31" t="s">
        <v>93</v>
      </c>
      <c r="C30" s="31" t="s">
        <v>94</v>
      </c>
      <c r="D30" s="35" t="s">
        <v>95</v>
      </c>
      <c r="E30" s="31" t="s">
        <v>96</v>
      </c>
      <c r="F30" s="35">
        <v>1</v>
      </c>
      <c r="G30" s="35" t="s">
        <v>97</v>
      </c>
      <c r="H30" s="35" t="s">
        <v>98</v>
      </c>
      <c r="I30" s="35" t="s">
        <v>99</v>
      </c>
      <c r="J30" s="35" t="s">
        <v>99</v>
      </c>
      <c r="K30" s="35" t="s">
        <v>99</v>
      </c>
      <c r="L30" s="35">
        <v>18</v>
      </c>
      <c r="M30" s="35">
        <v>65</v>
      </c>
      <c r="N30" s="35">
        <v>102</v>
      </c>
      <c r="O30" s="35">
        <v>380</v>
      </c>
      <c r="P30" s="31">
        <v>60</v>
      </c>
      <c r="Q30" s="31">
        <v>60</v>
      </c>
      <c r="R30" s="31"/>
      <c r="S30" s="31"/>
      <c r="T30" s="31">
        <v>60</v>
      </c>
      <c r="U30" s="31"/>
      <c r="V30" s="35"/>
      <c r="W30" s="31" t="s">
        <v>98</v>
      </c>
      <c r="X30" s="31" t="s">
        <v>100</v>
      </c>
      <c r="Y30" s="3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  <c r="EZ30" s="5"/>
      <c r="FA30" s="5"/>
      <c r="FB30" s="5"/>
      <c r="FC30" s="5"/>
      <c r="FD30" s="5"/>
      <c r="FE30" s="5"/>
      <c r="FF30" s="5"/>
      <c r="FG30" s="5"/>
      <c r="FH30" s="5"/>
      <c r="FI30" s="5"/>
      <c r="FJ30" s="5"/>
      <c r="FK30" s="5"/>
      <c r="FL30" s="5"/>
      <c r="FM30" s="5"/>
      <c r="FN30" s="5"/>
      <c r="FO30" s="5"/>
      <c r="FP30" s="5"/>
      <c r="FQ30" s="5"/>
      <c r="FR30" s="5"/>
      <c r="FS30" s="5"/>
      <c r="FT30" s="5"/>
      <c r="FU30" s="5"/>
      <c r="FV30" s="5"/>
      <c r="FW30" s="5"/>
      <c r="FX30" s="5"/>
      <c r="FY30" s="5"/>
      <c r="FZ30" s="5"/>
      <c r="GA30" s="5"/>
      <c r="GB30" s="5"/>
      <c r="GC30" s="5"/>
      <c r="GD30" s="5"/>
      <c r="GE30" s="5"/>
      <c r="GF30" s="5"/>
      <c r="GG30" s="5"/>
      <c r="GH30" s="5"/>
      <c r="GI30" s="5"/>
      <c r="GJ30" s="5"/>
      <c r="GK30" s="5"/>
      <c r="GL30" s="5"/>
      <c r="GM30" s="5"/>
      <c r="GN30" s="5"/>
      <c r="GO30" s="5"/>
      <c r="GP30" s="5"/>
      <c r="GQ30" s="5"/>
      <c r="GR30" s="5"/>
      <c r="GS30" s="5"/>
      <c r="GT30" s="5"/>
      <c r="GU30" s="5"/>
      <c r="GV30" s="5"/>
      <c r="GW30" s="5"/>
      <c r="GX30" s="5"/>
      <c r="GY30" s="5"/>
      <c r="GZ30" s="5"/>
      <c r="HA30" s="5"/>
      <c r="HB30" s="5"/>
      <c r="HC30" s="5"/>
      <c r="HD30" s="5"/>
      <c r="HE30" s="5"/>
      <c r="HF30" s="5"/>
      <c r="HG30" s="5"/>
      <c r="HH30" s="5"/>
      <c r="HI30" s="5"/>
      <c r="HJ30" s="5"/>
      <c r="HK30" s="5"/>
      <c r="HL30" s="5"/>
      <c r="HM30" s="5"/>
      <c r="HN30" s="5"/>
      <c r="HO30" s="5"/>
      <c r="HP30" s="5"/>
      <c r="HQ30" s="5"/>
      <c r="HR30" s="5"/>
      <c r="HS30" s="5"/>
      <c r="HT30" s="5"/>
      <c r="HU30" s="5"/>
      <c r="HV30" s="5"/>
      <c r="HW30" s="5"/>
      <c r="HX30" s="5"/>
      <c r="HY30" s="5"/>
      <c r="HZ30" s="5"/>
      <c r="IA30" s="5"/>
      <c r="IB30" s="5"/>
      <c r="IC30" s="5"/>
      <c r="ID30" s="5"/>
      <c r="IE30" s="5"/>
      <c r="IF30" s="5"/>
      <c r="IG30" s="5"/>
      <c r="IH30" s="5"/>
      <c r="II30" s="5"/>
      <c r="IJ30" s="5"/>
      <c r="IK30" s="5"/>
      <c r="IL30" s="5"/>
      <c r="IM30" s="5"/>
      <c r="IN30" s="5"/>
      <c r="IO30" s="5"/>
      <c r="IP30" s="5"/>
      <c r="IQ30" s="5"/>
      <c r="IR30" s="5"/>
      <c r="IS30" s="5"/>
      <c r="IT30" s="5"/>
      <c r="IU30" s="5"/>
      <c r="IV30" s="5"/>
      <c r="IW30" s="5"/>
    </row>
    <row r="31" ht="15" customHeight="1" spans="1:25">
      <c r="A31" s="32"/>
      <c r="B31" s="32"/>
      <c r="C31" s="33"/>
      <c r="D31" s="33"/>
      <c r="E31" s="33"/>
      <c r="F31" s="34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</row>
    <row r="32" ht="50" hidden="1" customHeight="1" spans="1:25">
      <c r="A32" s="29" t="s">
        <v>101</v>
      </c>
      <c r="B32" s="30"/>
      <c r="C32" s="30"/>
      <c r="D32" s="30"/>
      <c r="E32" s="30"/>
      <c r="F32" s="30" t="s">
        <v>82</v>
      </c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</row>
    <row r="33" ht="15" hidden="1" customHeight="1" spans="1:25">
      <c r="A33" s="32"/>
      <c r="B33" s="32"/>
      <c r="C33" s="33"/>
      <c r="D33" s="33"/>
      <c r="E33" s="33"/>
      <c r="F33" s="34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</row>
    <row r="34" s="3" customFormat="1" ht="15" hidden="1" customHeight="1" spans="1:25">
      <c r="A34" s="26" t="s">
        <v>102</v>
      </c>
      <c r="B34" s="27"/>
      <c r="C34" s="27"/>
      <c r="D34" s="27"/>
      <c r="E34" s="27"/>
      <c r="F34" s="27" t="s">
        <v>103</v>
      </c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</row>
    <row r="35" ht="15" hidden="1" customHeight="1" spans="1:25">
      <c r="A35" s="29" t="s">
        <v>104</v>
      </c>
      <c r="B35" s="30"/>
      <c r="C35" s="30"/>
      <c r="D35" s="30"/>
      <c r="E35" s="30"/>
      <c r="F35" s="30" t="s">
        <v>82</v>
      </c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</row>
    <row r="36" ht="15" hidden="1" customHeight="1" spans="1:25">
      <c r="A36" s="32"/>
      <c r="B36" s="32"/>
      <c r="C36" s="33"/>
      <c r="D36" s="33"/>
      <c r="E36" s="33"/>
      <c r="F36" s="34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</row>
    <row r="37" ht="15" hidden="1" customHeight="1" spans="1:25">
      <c r="A37" s="29" t="s">
        <v>105</v>
      </c>
      <c r="B37" s="30"/>
      <c r="C37" s="30"/>
      <c r="D37" s="30"/>
      <c r="E37" s="30"/>
      <c r="F37" s="30" t="s">
        <v>82</v>
      </c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</row>
    <row r="38" ht="15" hidden="1" customHeight="1" spans="1:25">
      <c r="A38" s="32"/>
      <c r="B38" s="32"/>
      <c r="C38" s="33"/>
      <c r="D38" s="33"/>
      <c r="E38" s="33"/>
      <c r="F38" s="34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</row>
    <row r="39" ht="15" hidden="1" customHeight="1" spans="1:25">
      <c r="A39" s="29" t="s">
        <v>106</v>
      </c>
      <c r="B39" s="30"/>
      <c r="C39" s="30"/>
      <c r="D39" s="30"/>
      <c r="E39" s="30"/>
      <c r="F39" s="30" t="s">
        <v>82</v>
      </c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</row>
    <row r="40" ht="15" hidden="1" customHeight="1" spans="1:25">
      <c r="A40" s="32"/>
      <c r="B40" s="32"/>
      <c r="C40" s="33"/>
      <c r="D40" s="33"/>
      <c r="E40" s="33"/>
      <c r="F40" s="34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</row>
    <row r="41" ht="15" hidden="1" customHeight="1" spans="1:25">
      <c r="A41" s="29" t="s">
        <v>107</v>
      </c>
      <c r="B41" s="30"/>
      <c r="C41" s="30"/>
      <c r="D41" s="30"/>
      <c r="E41" s="30"/>
      <c r="F41" s="30" t="s">
        <v>82</v>
      </c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</row>
    <row r="42" ht="15" hidden="1" customHeight="1" spans="1:25">
      <c r="A42" s="32"/>
      <c r="B42" s="32"/>
      <c r="C42" s="33"/>
      <c r="D42" s="33"/>
      <c r="E42" s="33"/>
      <c r="F42" s="34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</row>
    <row r="43" ht="15" hidden="1" customHeight="1" spans="1:25">
      <c r="A43" s="26" t="s">
        <v>108</v>
      </c>
      <c r="B43" s="27"/>
      <c r="C43" s="27"/>
      <c r="D43" s="27"/>
      <c r="E43" s="27"/>
      <c r="F43" s="27" t="s">
        <v>103</v>
      </c>
      <c r="G43" s="27"/>
      <c r="H43" s="27"/>
      <c r="I43" s="27"/>
      <c r="J43" s="27"/>
      <c r="K43" s="27"/>
      <c r="L43" s="27"/>
      <c r="M43" s="27"/>
      <c r="N43" s="27"/>
      <c r="O43" s="38"/>
      <c r="P43" s="38"/>
      <c r="Q43" s="38"/>
      <c r="R43" s="38"/>
      <c r="S43" s="27"/>
      <c r="T43" s="27"/>
      <c r="U43" s="27"/>
      <c r="V43" s="27"/>
      <c r="W43" s="27"/>
      <c r="X43" s="27"/>
      <c r="Y43" s="27"/>
    </row>
    <row r="44" ht="15" hidden="1" customHeight="1" spans="1:25">
      <c r="A44" s="29" t="s">
        <v>109</v>
      </c>
      <c r="B44" s="30"/>
      <c r="C44" s="30"/>
      <c r="D44" s="30"/>
      <c r="E44" s="30"/>
      <c r="F44" s="30">
        <v>1</v>
      </c>
      <c r="G44" s="30"/>
      <c r="H44" s="30"/>
      <c r="I44" s="30"/>
      <c r="J44" s="30"/>
      <c r="K44" s="30"/>
      <c r="L44" s="30"/>
      <c r="M44" s="30"/>
      <c r="N44" s="30"/>
      <c r="O44" s="30"/>
      <c r="P44" s="38"/>
      <c r="Q44" s="38"/>
      <c r="R44" s="38"/>
      <c r="S44" s="30"/>
      <c r="T44" s="30"/>
      <c r="U44" s="30"/>
      <c r="V44" s="30"/>
      <c r="W44" s="35"/>
      <c r="X44" s="35"/>
      <c r="Y44" s="30"/>
    </row>
    <row r="45" s="4" customFormat="1" ht="15" hidden="1" customHeight="1" spans="1:25">
      <c r="A45" s="32"/>
      <c r="B45" s="38"/>
      <c r="C45" s="38"/>
      <c r="D45" s="39"/>
      <c r="E45" s="33"/>
      <c r="F45" s="34"/>
      <c r="G45" s="33"/>
      <c r="H45" s="33"/>
      <c r="I45" s="33"/>
      <c r="J45" s="33"/>
      <c r="K45" s="33"/>
      <c r="L45" s="38"/>
      <c r="M45" s="38"/>
      <c r="N45" s="38"/>
      <c r="O45" s="38"/>
      <c r="P45" s="38"/>
      <c r="Q45" s="38"/>
      <c r="R45" s="38"/>
      <c r="S45" s="33"/>
      <c r="T45" s="33"/>
      <c r="U45" s="33"/>
      <c r="V45" s="33"/>
      <c r="W45" s="35"/>
      <c r="X45" s="35"/>
      <c r="Y45" s="33"/>
    </row>
    <row r="46" ht="15" hidden="1" customHeight="1" spans="1:25">
      <c r="A46" s="29" t="s">
        <v>110</v>
      </c>
      <c r="B46" s="30"/>
      <c r="C46" s="30"/>
      <c r="D46" s="30"/>
      <c r="E46" s="30"/>
      <c r="F46" s="30" t="s">
        <v>82</v>
      </c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30"/>
      <c r="Y46" s="30"/>
    </row>
    <row r="47" ht="15" hidden="1" customHeight="1" spans="1:25">
      <c r="A47" s="32"/>
      <c r="B47" s="32"/>
      <c r="C47" s="33"/>
      <c r="D47" s="33"/>
      <c r="E47" s="33"/>
      <c r="F47" s="34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3"/>
      <c r="W47" s="33"/>
      <c r="X47" s="33"/>
      <c r="Y47" s="33"/>
    </row>
    <row r="48" s="3" customFormat="1" ht="15" hidden="1" customHeight="1" spans="1:25">
      <c r="A48" s="29" t="s">
        <v>111</v>
      </c>
      <c r="B48" s="30"/>
      <c r="C48" s="30"/>
      <c r="D48" s="30"/>
      <c r="E48" s="30"/>
      <c r="F48" s="30" t="s">
        <v>82</v>
      </c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  <c r="Y48" s="30"/>
    </row>
    <row r="49" ht="15" hidden="1" customHeight="1" spans="1:25">
      <c r="A49" s="32"/>
      <c r="B49" s="32"/>
      <c r="C49" s="33"/>
      <c r="D49" s="33"/>
      <c r="E49" s="33"/>
      <c r="F49" s="34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3"/>
    </row>
    <row r="50" s="3" customFormat="1" ht="15" hidden="1" customHeight="1" spans="1:25">
      <c r="A50" s="29" t="s">
        <v>112</v>
      </c>
      <c r="B50" s="30"/>
      <c r="C50" s="30"/>
      <c r="D50" s="30"/>
      <c r="E50" s="30"/>
      <c r="F50" s="30" t="s">
        <v>82</v>
      </c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</row>
    <row r="51" ht="15" hidden="1" customHeight="1" spans="1:25">
      <c r="A51" s="32"/>
      <c r="B51" s="33"/>
      <c r="C51" s="33"/>
      <c r="D51" s="33"/>
      <c r="E51" s="33"/>
      <c r="F51" s="34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3"/>
      <c r="W51" s="33"/>
      <c r="X51" s="33"/>
      <c r="Y51" s="33"/>
    </row>
    <row r="52" ht="15" hidden="1" customHeight="1" spans="1:25">
      <c r="A52" s="26" t="s">
        <v>113</v>
      </c>
      <c r="B52" s="34"/>
      <c r="C52" s="33"/>
      <c r="D52" s="33"/>
      <c r="E52" s="33"/>
      <c r="F52" s="34" t="s">
        <v>103</v>
      </c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3"/>
      <c r="W52" s="33"/>
      <c r="X52" s="33"/>
      <c r="Y52" s="33"/>
    </row>
    <row r="53" s="5" customFormat="1" ht="15" hidden="1" customHeight="1" spans="1:25">
      <c r="A53" s="40" t="s">
        <v>114</v>
      </c>
      <c r="B53" s="41"/>
      <c r="C53" s="42"/>
      <c r="D53" s="42"/>
      <c r="E53" s="42"/>
      <c r="F53" s="42" t="s">
        <v>82</v>
      </c>
      <c r="G53" s="42"/>
      <c r="H53" s="42"/>
      <c r="I53" s="42"/>
      <c r="J53" s="42"/>
      <c r="K53" s="42"/>
      <c r="L53" s="42"/>
      <c r="M53" s="42"/>
      <c r="N53" s="42"/>
      <c r="O53" s="42"/>
      <c r="P53" s="42"/>
      <c r="Q53" s="42"/>
      <c r="R53" s="42"/>
      <c r="S53" s="42"/>
      <c r="T53" s="42"/>
      <c r="U53" s="42"/>
      <c r="V53" s="42"/>
      <c r="W53" s="42"/>
      <c r="X53" s="42"/>
      <c r="Y53" s="42"/>
    </row>
    <row r="54" ht="15" hidden="1" customHeight="1" spans="1:25">
      <c r="A54" s="32"/>
      <c r="B54" s="34"/>
      <c r="C54" s="33"/>
      <c r="D54" s="33"/>
      <c r="E54" s="33"/>
      <c r="F54" s="34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3"/>
      <c r="W54" s="33"/>
      <c r="X54" s="33"/>
      <c r="Y54" s="33"/>
    </row>
    <row r="55" s="5" customFormat="1" ht="15" hidden="1" customHeight="1" spans="1:25">
      <c r="A55" s="40" t="s">
        <v>115</v>
      </c>
      <c r="B55" s="41"/>
      <c r="C55" s="42"/>
      <c r="D55" s="42"/>
      <c r="E55" s="42"/>
      <c r="F55" s="42" t="s">
        <v>82</v>
      </c>
      <c r="G55" s="42"/>
      <c r="H55" s="42"/>
      <c r="I55" s="42"/>
      <c r="J55" s="42"/>
      <c r="K55" s="42"/>
      <c r="L55" s="42"/>
      <c r="M55" s="42"/>
      <c r="N55" s="42"/>
      <c r="O55" s="42"/>
      <c r="P55" s="42"/>
      <c r="Q55" s="42"/>
      <c r="R55" s="42"/>
      <c r="S55" s="42"/>
      <c r="T55" s="42"/>
      <c r="U55" s="42"/>
      <c r="V55" s="42"/>
      <c r="W55" s="42"/>
      <c r="X55" s="42"/>
      <c r="Y55" s="42"/>
    </row>
    <row r="56" ht="15" hidden="1" customHeight="1" spans="1:25">
      <c r="A56" s="32"/>
      <c r="B56" s="34"/>
      <c r="C56" s="33"/>
      <c r="D56" s="33"/>
      <c r="E56" s="33"/>
      <c r="F56" s="34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3"/>
      <c r="W56" s="33"/>
      <c r="X56" s="33"/>
      <c r="Y56" s="33"/>
    </row>
    <row r="57" s="5" customFormat="1" ht="15" hidden="1" customHeight="1" spans="1:25">
      <c r="A57" s="40" t="s">
        <v>116</v>
      </c>
      <c r="B57" s="41"/>
      <c r="C57" s="42"/>
      <c r="D57" s="42"/>
      <c r="E57" s="42"/>
      <c r="F57" s="42" t="s">
        <v>82</v>
      </c>
      <c r="G57" s="42"/>
      <c r="H57" s="42"/>
      <c r="I57" s="42"/>
      <c r="J57" s="42"/>
      <c r="K57" s="42"/>
      <c r="L57" s="42"/>
      <c r="M57" s="42"/>
      <c r="N57" s="42"/>
      <c r="O57" s="42"/>
      <c r="P57" s="42"/>
      <c r="Q57" s="42"/>
      <c r="R57" s="42"/>
      <c r="S57" s="42"/>
      <c r="T57" s="42"/>
      <c r="U57" s="42"/>
      <c r="V57" s="42"/>
      <c r="W57" s="42"/>
      <c r="X57" s="42"/>
      <c r="Y57" s="42"/>
    </row>
    <row r="58" ht="15" hidden="1" customHeight="1" spans="1:25">
      <c r="A58" s="32"/>
      <c r="B58" s="34"/>
      <c r="C58" s="33"/>
      <c r="D58" s="33"/>
      <c r="E58" s="33"/>
      <c r="F58" s="34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3"/>
      <c r="W58" s="33"/>
      <c r="X58" s="33"/>
      <c r="Y58" s="33"/>
    </row>
    <row r="59" s="5" customFormat="1" ht="15" hidden="1" customHeight="1" spans="1:25">
      <c r="A59" s="40" t="s">
        <v>117</v>
      </c>
      <c r="B59" s="41"/>
      <c r="C59" s="42"/>
      <c r="D59" s="42"/>
      <c r="E59" s="42"/>
      <c r="F59" s="42" t="s">
        <v>82</v>
      </c>
      <c r="G59" s="42"/>
      <c r="H59" s="42"/>
      <c r="I59" s="42"/>
      <c r="J59" s="42"/>
      <c r="K59" s="42"/>
      <c r="L59" s="42"/>
      <c r="M59" s="42"/>
      <c r="N59" s="42"/>
      <c r="O59" s="42"/>
      <c r="P59" s="42"/>
      <c r="Q59" s="42"/>
      <c r="R59" s="42"/>
      <c r="S59" s="42"/>
      <c r="T59" s="42"/>
      <c r="U59" s="42"/>
      <c r="V59" s="42"/>
      <c r="W59" s="42"/>
      <c r="X59" s="42"/>
      <c r="Y59" s="42"/>
    </row>
    <row r="60" ht="15" hidden="1" customHeight="1" spans="1:25">
      <c r="A60" s="32"/>
      <c r="B60" s="34"/>
      <c r="C60" s="33"/>
      <c r="D60" s="33"/>
      <c r="E60" s="33"/>
      <c r="F60" s="34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3"/>
      <c r="W60" s="33"/>
      <c r="X60" s="33"/>
      <c r="Y60" s="33"/>
    </row>
    <row r="61" s="5" customFormat="1" ht="15" hidden="1" customHeight="1" spans="1:25">
      <c r="A61" s="40" t="s">
        <v>118</v>
      </c>
      <c r="B61" s="41"/>
      <c r="C61" s="42"/>
      <c r="D61" s="42"/>
      <c r="E61" s="42"/>
      <c r="F61" s="42" t="s">
        <v>82</v>
      </c>
      <c r="G61" s="42"/>
      <c r="H61" s="42"/>
      <c r="I61" s="42"/>
      <c r="J61" s="42"/>
      <c r="K61" s="42"/>
      <c r="L61" s="42"/>
      <c r="M61" s="42"/>
      <c r="N61" s="42"/>
      <c r="O61" s="42"/>
      <c r="P61" s="42"/>
      <c r="Q61" s="42"/>
      <c r="R61" s="42"/>
      <c r="S61" s="42"/>
      <c r="T61" s="42"/>
      <c r="U61" s="42"/>
      <c r="V61" s="42"/>
      <c r="W61" s="42"/>
      <c r="X61" s="42"/>
      <c r="Y61" s="42"/>
    </row>
    <row r="62" ht="15" hidden="1" customHeight="1" spans="1:25">
      <c r="A62" s="32"/>
      <c r="B62" s="34"/>
      <c r="C62" s="33"/>
      <c r="D62" s="33"/>
      <c r="E62" s="33"/>
      <c r="F62" s="34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3"/>
      <c r="V62" s="33"/>
      <c r="W62" s="33"/>
      <c r="X62" s="33"/>
      <c r="Y62" s="33"/>
    </row>
    <row r="63" ht="15" hidden="1" customHeight="1" spans="1:25">
      <c r="A63" s="26" t="s">
        <v>119</v>
      </c>
      <c r="B63" s="34"/>
      <c r="C63" s="43" t="s">
        <v>50</v>
      </c>
      <c r="D63" s="33"/>
      <c r="E63" s="33"/>
      <c r="F63" s="34"/>
      <c r="G63" s="33"/>
      <c r="H63" s="33"/>
      <c r="I63" s="33"/>
      <c r="J63" s="33"/>
      <c r="K63" s="33"/>
      <c r="L63" s="33"/>
      <c r="M63" s="33"/>
      <c r="N63" s="33"/>
      <c r="O63" s="33"/>
      <c r="P63" s="42"/>
      <c r="Q63" s="42"/>
      <c r="R63" s="42"/>
      <c r="S63" s="33"/>
      <c r="T63" s="33"/>
      <c r="U63" s="33"/>
      <c r="V63" s="33"/>
      <c r="W63" s="33"/>
      <c r="X63" s="33"/>
      <c r="Y63" s="33"/>
    </row>
    <row r="64" s="5" customFormat="1" ht="15" hidden="1" customHeight="1" spans="1:25">
      <c r="A64" s="40" t="s">
        <v>120</v>
      </c>
      <c r="B64" s="41"/>
      <c r="C64" s="44"/>
      <c r="D64" s="42"/>
      <c r="E64" s="42"/>
      <c r="F64" s="42"/>
      <c r="G64" s="42"/>
      <c r="H64" s="42"/>
      <c r="I64" s="42"/>
      <c r="J64" s="42"/>
      <c r="K64" s="42"/>
      <c r="L64" s="42"/>
      <c r="M64" s="42"/>
      <c r="N64" s="42"/>
      <c r="O64" s="42"/>
      <c r="P64" s="42"/>
      <c r="Q64" s="42"/>
      <c r="R64" s="42"/>
      <c r="S64" s="42"/>
      <c r="T64" s="42"/>
      <c r="U64" s="42"/>
      <c r="V64" s="42"/>
      <c r="W64" s="42"/>
      <c r="X64" s="42"/>
      <c r="Y64" s="42"/>
    </row>
    <row r="65" s="4" customFormat="1" ht="15" hidden="1" customHeight="1" spans="1:25">
      <c r="A65" s="38"/>
      <c r="B65" s="37"/>
      <c r="C65" s="57"/>
      <c r="D65" s="39"/>
      <c r="E65" s="37"/>
      <c r="F65" s="33"/>
      <c r="G65" s="33"/>
      <c r="H65" s="33"/>
      <c r="I65" s="33"/>
      <c r="J65" s="33"/>
      <c r="K65" s="33"/>
      <c r="L65" s="35"/>
      <c r="M65" s="35"/>
      <c r="N65" s="35"/>
      <c r="O65" s="35"/>
      <c r="P65" s="35"/>
      <c r="Q65" s="35"/>
      <c r="R65" s="35"/>
      <c r="S65" s="35"/>
      <c r="T65" s="33"/>
      <c r="U65" s="33"/>
      <c r="V65" s="33"/>
      <c r="W65" s="35"/>
      <c r="X65" s="35"/>
      <c r="Y65" s="33"/>
    </row>
    <row r="66" s="3" customFormat="1" ht="15" customHeight="1" spans="1:25">
      <c r="A66" s="23" t="s">
        <v>121</v>
      </c>
      <c r="B66" s="24"/>
      <c r="C66" s="58"/>
      <c r="D66" s="24"/>
      <c r="E66" s="24"/>
      <c r="F66" s="24">
        <v>1</v>
      </c>
      <c r="G66" s="24"/>
      <c r="H66" s="24"/>
      <c r="I66" s="24"/>
      <c r="J66" s="24"/>
      <c r="K66" s="24"/>
      <c r="L66" s="24"/>
      <c r="M66" s="24"/>
      <c r="N66" s="24"/>
      <c r="O66" s="24"/>
      <c r="P66" s="38" t="s">
        <v>122</v>
      </c>
      <c r="Q66" s="38" t="s">
        <v>123</v>
      </c>
      <c r="R66" s="38" t="s">
        <v>123</v>
      </c>
      <c r="S66" s="38"/>
      <c r="T66" s="27"/>
      <c r="U66" s="27"/>
      <c r="V66" s="58">
        <v>155</v>
      </c>
      <c r="W66" s="24"/>
      <c r="X66" s="24"/>
      <c r="Y66" s="24"/>
    </row>
    <row r="67" s="3" customFormat="1" ht="15" hidden="1" customHeight="1" spans="1:25">
      <c r="A67" s="26" t="s">
        <v>124</v>
      </c>
      <c r="B67" s="27"/>
      <c r="C67" s="58"/>
      <c r="D67" s="27"/>
      <c r="E67" s="27"/>
      <c r="F67" s="27">
        <f>F68+F70</f>
        <v>1</v>
      </c>
      <c r="G67" s="27"/>
      <c r="H67" s="27"/>
      <c r="I67" s="27"/>
      <c r="J67" s="27"/>
      <c r="K67" s="27"/>
      <c r="L67" s="27"/>
      <c r="M67" s="27"/>
      <c r="N67" s="27"/>
      <c r="O67" s="27"/>
      <c r="P67" s="38"/>
      <c r="Q67" s="38"/>
      <c r="R67" s="38"/>
      <c r="S67" s="27"/>
      <c r="T67" s="27"/>
      <c r="U67" s="27"/>
      <c r="V67" s="58"/>
      <c r="W67" s="27"/>
      <c r="X67" s="27"/>
      <c r="Y67" s="27"/>
    </row>
    <row r="68" s="3" customFormat="1" ht="15" hidden="1" customHeight="1" spans="1:25">
      <c r="A68" s="29" t="s">
        <v>125</v>
      </c>
      <c r="B68" s="30"/>
      <c r="C68" s="58"/>
      <c r="D68" s="30"/>
      <c r="E68" s="30"/>
      <c r="F68" s="30">
        <v>1</v>
      </c>
      <c r="G68" s="30"/>
      <c r="H68" s="30"/>
      <c r="I68" s="30"/>
      <c r="J68" s="30"/>
      <c r="K68" s="30"/>
      <c r="L68" s="30"/>
      <c r="M68" s="30"/>
      <c r="N68" s="30"/>
      <c r="O68" s="30"/>
      <c r="P68" s="38"/>
      <c r="Q68" s="38"/>
      <c r="R68" s="38"/>
      <c r="S68" s="30"/>
      <c r="T68" s="30"/>
      <c r="U68" s="30"/>
      <c r="V68" s="58"/>
      <c r="W68" s="30"/>
      <c r="X68" s="30"/>
      <c r="Y68" s="30"/>
    </row>
    <row r="69" ht="15" hidden="1" customHeight="1" spans="1:25">
      <c r="A69" s="32"/>
      <c r="B69" s="38"/>
      <c r="C69" s="58"/>
      <c r="D69" s="39"/>
      <c r="E69" s="38"/>
      <c r="F69" s="33"/>
      <c r="G69" s="33"/>
      <c r="H69" s="33"/>
      <c r="I69" s="33"/>
      <c r="J69" s="33"/>
      <c r="K69" s="33"/>
      <c r="L69" s="38"/>
      <c r="M69" s="38"/>
      <c r="N69" s="38"/>
      <c r="O69" s="38"/>
      <c r="P69" s="38"/>
      <c r="Q69" s="38"/>
      <c r="R69" s="38"/>
      <c r="S69" s="38"/>
      <c r="T69" s="33"/>
      <c r="U69" s="33"/>
      <c r="V69" s="58"/>
      <c r="W69" s="35"/>
      <c r="X69" s="35"/>
      <c r="Y69" s="33"/>
    </row>
    <row r="70" s="3" customFormat="1" ht="15" hidden="1" customHeight="1" spans="1:25">
      <c r="A70" s="29" t="s">
        <v>126</v>
      </c>
      <c r="B70" s="30"/>
      <c r="C70" s="58"/>
      <c r="D70" s="39"/>
      <c r="E70" s="30"/>
      <c r="F70" s="30"/>
      <c r="G70" s="30"/>
      <c r="H70" s="30"/>
      <c r="I70" s="30"/>
      <c r="J70" s="30"/>
      <c r="K70" s="30"/>
      <c r="L70" s="30"/>
      <c r="M70" s="30"/>
      <c r="N70" s="30"/>
      <c r="O70" s="30"/>
      <c r="P70" s="38"/>
      <c r="Q70" s="38"/>
      <c r="R70" s="38"/>
      <c r="S70" s="38"/>
      <c r="T70" s="30"/>
      <c r="U70" s="30"/>
      <c r="V70" s="58"/>
      <c r="W70" s="30"/>
      <c r="X70" s="30"/>
      <c r="Y70" s="30"/>
    </row>
    <row r="71" s="5" customFormat="1" ht="15" hidden="1" customHeight="1" spans="1:25">
      <c r="A71" s="32"/>
      <c r="B71" s="38"/>
      <c r="C71" s="58"/>
      <c r="D71" s="39"/>
      <c r="E71" s="35"/>
      <c r="F71" s="59"/>
      <c r="G71" s="35"/>
      <c r="H71" s="35"/>
      <c r="I71" s="35"/>
      <c r="J71" s="35"/>
      <c r="K71" s="35"/>
      <c r="L71" s="38"/>
      <c r="M71" s="38"/>
      <c r="N71" s="38"/>
      <c r="O71" s="38"/>
      <c r="P71" s="38"/>
      <c r="Q71" s="38"/>
      <c r="R71" s="38"/>
      <c r="S71" s="38"/>
      <c r="T71" s="35"/>
      <c r="U71" s="35"/>
      <c r="V71" s="58"/>
      <c r="W71" s="35"/>
      <c r="X71" s="35"/>
      <c r="Y71" s="35"/>
    </row>
    <row r="72" s="3" customFormat="1" ht="25" customHeight="1" spans="1:25">
      <c r="A72" s="26" t="s">
        <v>127</v>
      </c>
      <c r="B72" s="27"/>
      <c r="C72" s="58"/>
      <c r="D72" s="27"/>
      <c r="E72" s="27"/>
      <c r="F72" s="27"/>
      <c r="G72" s="27"/>
      <c r="H72" s="27"/>
      <c r="I72" s="27"/>
      <c r="J72" s="27"/>
      <c r="K72" s="27"/>
      <c r="L72" s="27"/>
      <c r="M72" s="27"/>
      <c r="N72" s="27"/>
      <c r="O72" s="27"/>
      <c r="P72" s="38" t="s">
        <v>122</v>
      </c>
      <c r="Q72" s="38" t="s">
        <v>123</v>
      </c>
      <c r="R72" s="38" t="s">
        <v>123</v>
      </c>
      <c r="S72" s="38"/>
      <c r="T72" s="27"/>
      <c r="U72" s="27"/>
      <c r="V72" s="58">
        <v>155</v>
      </c>
      <c r="W72" s="27"/>
      <c r="X72" s="27"/>
      <c r="Y72" s="27"/>
    </row>
    <row r="73" s="3" customFormat="1" ht="15" hidden="1" customHeight="1" spans="1:25">
      <c r="A73" s="29" t="s">
        <v>128</v>
      </c>
      <c r="B73" s="30"/>
      <c r="C73" s="30"/>
      <c r="D73" s="30"/>
      <c r="E73" s="30"/>
      <c r="F73" s="30"/>
      <c r="G73" s="30"/>
      <c r="H73" s="30"/>
      <c r="I73" s="30"/>
      <c r="J73" s="30"/>
      <c r="K73" s="30"/>
      <c r="L73" s="30"/>
      <c r="M73" s="30"/>
      <c r="N73" s="30"/>
      <c r="O73" s="30"/>
      <c r="P73" s="30"/>
      <c r="Q73" s="30"/>
      <c r="R73" s="30"/>
      <c r="S73" s="30"/>
      <c r="T73" s="30"/>
      <c r="U73" s="30"/>
      <c r="V73" s="58"/>
      <c r="W73" s="30"/>
      <c r="X73" s="30"/>
      <c r="Y73" s="30"/>
    </row>
    <row r="74" ht="15" hidden="1" customHeight="1" spans="1:25">
      <c r="A74" s="32"/>
      <c r="B74" s="32"/>
      <c r="C74" s="33"/>
      <c r="D74" s="33"/>
      <c r="E74" s="33"/>
      <c r="F74" s="34"/>
      <c r="G74" s="33"/>
      <c r="H74" s="33"/>
      <c r="I74" s="33"/>
      <c r="J74" s="33"/>
      <c r="K74" s="33"/>
      <c r="L74" s="33"/>
      <c r="M74" s="33"/>
      <c r="N74" s="33"/>
      <c r="O74" s="33"/>
      <c r="P74" s="33"/>
      <c r="Q74" s="33"/>
      <c r="R74" s="33"/>
      <c r="S74" s="33"/>
      <c r="T74" s="33"/>
      <c r="U74" s="33"/>
      <c r="V74" s="33"/>
      <c r="W74" s="33"/>
      <c r="X74" s="33"/>
      <c r="Y74" s="33"/>
    </row>
    <row r="75" s="6" customFormat="1" ht="15" hidden="1" customHeight="1" spans="1:25">
      <c r="A75" s="29" t="s">
        <v>129</v>
      </c>
      <c r="B75" s="30"/>
      <c r="C75" s="30"/>
      <c r="D75" s="30"/>
      <c r="E75" s="30"/>
      <c r="F75" s="30"/>
      <c r="G75" s="30"/>
      <c r="H75" s="30"/>
      <c r="I75" s="30"/>
      <c r="J75" s="30"/>
      <c r="K75" s="30"/>
      <c r="L75" s="30"/>
      <c r="M75" s="30"/>
      <c r="N75" s="30"/>
      <c r="O75" s="30"/>
      <c r="P75" s="30"/>
      <c r="Q75" s="30"/>
      <c r="R75" s="30"/>
      <c r="S75" s="30"/>
      <c r="T75" s="30"/>
      <c r="U75" s="30"/>
      <c r="V75" s="30"/>
      <c r="W75" s="30"/>
      <c r="X75" s="30"/>
      <c r="Y75" s="30"/>
    </row>
    <row r="76" ht="15" hidden="1" customHeight="1" spans="1:25">
      <c r="A76" s="32"/>
      <c r="B76" s="33"/>
      <c r="C76" s="33"/>
      <c r="D76" s="33"/>
      <c r="E76" s="33"/>
      <c r="F76" s="34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33"/>
      <c r="U76" s="33"/>
      <c r="V76" s="33"/>
      <c r="W76" s="33"/>
      <c r="X76" s="33"/>
      <c r="Y76" s="33"/>
    </row>
    <row r="77" ht="15" hidden="1" customHeight="1" spans="1:25">
      <c r="A77" s="32"/>
      <c r="B77" s="33"/>
      <c r="C77" s="33"/>
      <c r="D77" s="33"/>
      <c r="E77" s="33"/>
      <c r="F77" s="34"/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33"/>
      <c r="R77" s="33"/>
      <c r="S77" s="33"/>
      <c r="T77" s="33"/>
      <c r="U77" s="33"/>
      <c r="V77" s="33"/>
      <c r="W77" s="33"/>
      <c r="X77" s="33"/>
      <c r="Y77" s="33"/>
    </row>
    <row r="78" s="7" customFormat="1" ht="159" customHeight="1" spans="1:257">
      <c r="A78" s="58" t="s">
        <v>130</v>
      </c>
      <c r="B78" s="58" t="s">
        <v>131</v>
      </c>
      <c r="C78" s="58" t="s">
        <v>132</v>
      </c>
      <c r="D78" s="58" t="s">
        <v>95</v>
      </c>
      <c r="E78" s="35" t="s">
        <v>133</v>
      </c>
      <c r="F78" s="35">
        <v>1</v>
      </c>
      <c r="G78" s="58" t="s">
        <v>97</v>
      </c>
      <c r="H78" s="58" t="s">
        <v>134</v>
      </c>
      <c r="I78" s="58" t="s">
        <v>99</v>
      </c>
      <c r="J78" s="58" t="s">
        <v>99</v>
      </c>
      <c r="K78" s="58" t="s">
        <v>99</v>
      </c>
      <c r="L78" s="69">
        <v>112</v>
      </c>
      <c r="M78" s="58" t="s">
        <v>135</v>
      </c>
      <c r="N78" s="58" t="s">
        <v>136</v>
      </c>
      <c r="O78" s="58" t="s">
        <v>137</v>
      </c>
      <c r="P78" s="58">
        <v>355</v>
      </c>
      <c r="Q78" s="58">
        <v>200</v>
      </c>
      <c r="R78" s="58">
        <v>200</v>
      </c>
      <c r="S78" s="58"/>
      <c r="T78" s="58"/>
      <c r="U78" s="58"/>
      <c r="V78" s="58">
        <v>155</v>
      </c>
      <c r="W78" s="58" t="s">
        <v>134</v>
      </c>
      <c r="X78" s="58" t="s">
        <v>138</v>
      </c>
      <c r="Y78" s="58"/>
      <c r="Z78" s="75"/>
      <c r="AA78" s="75"/>
      <c r="AB78" s="75"/>
      <c r="AC78" s="75"/>
      <c r="AD78" s="75"/>
      <c r="AE78" s="75"/>
      <c r="AF78" s="75"/>
      <c r="AG78" s="75"/>
      <c r="AH78" s="75"/>
      <c r="AI78" s="75"/>
      <c r="AJ78" s="75"/>
      <c r="AK78" s="75"/>
      <c r="AL78" s="75"/>
      <c r="AM78" s="75"/>
      <c r="AN78" s="75"/>
      <c r="AO78" s="75"/>
      <c r="AP78" s="75"/>
      <c r="AQ78" s="75"/>
      <c r="AR78" s="75"/>
      <c r="AS78" s="75"/>
      <c r="AT78" s="75"/>
      <c r="AU78" s="75"/>
      <c r="AV78" s="75"/>
      <c r="AW78" s="75"/>
      <c r="AX78" s="75"/>
      <c r="AY78" s="75"/>
      <c r="AZ78" s="75"/>
      <c r="BA78" s="75"/>
      <c r="BB78" s="75"/>
      <c r="BC78" s="75"/>
      <c r="BD78" s="75"/>
      <c r="BE78" s="75"/>
      <c r="BF78" s="75"/>
      <c r="BG78" s="75"/>
      <c r="BH78" s="75"/>
      <c r="BI78" s="75"/>
      <c r="BJ78" s="75"/>
      <c r="BK78" s="75"/>
      <c r="BL78" s="75"/>
      <c r="BM78" s="75"/>
      <c r="BN78" s="75"/>
      <c r="BO78" s="75"/>
      <c r="BP78" s="75"/>
      <c r="BQ78" s="75"/>
      <c r="BR78" s="75"/>
      <c r="BS78" s="75"/>
      <c r="BT78" s="75"/>
      <c r="BU78" s="75"/>
      <c r="BV78" s="75"/>
      <c r="BW78" s="75"/>
      <c r="BX78" s="75"/>
      <c r="BY78" s="75"/>
      <c r="BZ78" s="75"/>
      <c r="CA78" s="75"/>
      <c r="CB78" s="75"/>
      <c r="CC78" s="75"/>
      <c r="CD78" s="75"/>
      <c r="CE78" s="75"/>
      <c r="CF78" s="75"/>
      <c r="CG78" s="75"/>
      <c r="CH78" s="75"/>
      <c r="CI78" s="75"/>
      <c r="CJ78" s="75"/>
      <c r="CK78" s="75"/>
      <c r="CL78" s="75"/>
      <c r="CM78" s="75"/>
      <c r="CN78" s="75"/>
      <c r="CO78" s="75"/>
      <c r="CP78" s="75"/>
      <c r="CQ78" s="75"/>
      <c r="CR78" s="75"/>
      <c r="CS78" s="75"/>
      <c r="CT78" s="75"/>
      <c r="CU78" s="75"/>
      <c r="CV78" s="75"/>
      <c r="CW78" s="75"/>
      <c r="CX78" s="75"/>
      <c r="CY78" s="75"/>
      <c r="CZ78" s="75"/>
      <c r="DA78" s="75"/>
      <c r="DB78" s="75"/>
      <c r="DC78" s="75"/>
      <c r="DD78" s="75"/>
      <c r="DE78" s="75"/>
      <c r="DF78" s="75"/>
      <c r="DG78" s="75"/>
      <c r="DH78" s="75"/>
      <c r="DI78" s="75"/>
      <c r="DJ78" s="75"/>
      <c r="DK78" s="75"/>
      <c r="DL78" s="75"/>
      <c r="DM78" s="75"/>
      <c r="DN78" s="75"/>
      <c r="DO78" s="75"/>
      <c r="DP78" s="75"/>
      <c r="DQ78" s="75"/>
      <c r="DR78" s="75"/>
      <c r="DS78" s="75"/>
      <c r="DT78" s="75"/>
      <c r="DU78" s="75"/>
      <c r="DV78" s="75"/>
      <c r="DW78" s="75"/>
      <c r="DX78" s="75"/>
      <c r="DY78" s="75"/>
      <c r="DZ78" s="75"/>
      <c r="EA78" s="75"/>
      <c r="EB78" s="75"/>
      <c r="EC78" s="75"/>
      <c r="ED78" s="75"/>
      <c r="EE78" s="75"/>
      <c r="EF78" s="75"/>
      <c r="EG78" s="75"/>
      <c r="EH78" s="75"/>
      <c r="EI78" s="75"/>
      <c r="EJ78" s="75"/>
      <c r="EK78" s="75"/>
      <c r="EL78" s="75"/>
      <c r="EM78" s="75"/>
      <c r="EN78" s="75"/>
      <c r="EO78" s="75"/>
      <c r="EP78" s="75"/>
      <c r="EQ78" s="75"/>
      <c r="ER78" s="75"/>
      <c r="ES78" s="75"/>
      <c r="ET78" s="75"/>
      <c r="EU78" s="75"/>
      <c r="EV78" s="75"/>
      <c r="EW78" s="75"/>
      <c r="EX78" s="75"/>
      <c r="EY78" s="75"/>
      <c r="EZ78" s="75"/>
      <c r="FA78" s="75"/>
      <c r="FB78" s="75"/>
      <c r="FC78" s="75"/>
      <c r="FD78" s="75"/>
      <c r="FE78" s="75"/>
      <c r="FF78" s="75"/>
      <c r="FG78" s="75"/>
      <c r="FH78" s="75"/>
      <c r="FI78" s="75"/>
      <c r="FJ78" s="75"/>
      <c r="FK78" s="75"/>
      <c r="FL78" s="75"/>
      <c r="FM78" s="75"/>
      <c r="FN78" s="75"/>
      <c r="FO78" s="75"/>
      <c r="FP78" s="75"/>
      <c r="FQ78" s="75"/>
      <c r="FR78" s="75"/>
      <c r="FS78" s="75"/>
      <c r="FT78" s="75"/>
      <c r="FU78" s="75"/>
      <c r="FV78" s="75"/>
      <c r="FW78" s="75"/>
      <c r="FX78" s="75"/>
      <c r="FY78" s="75"/>
      <c r="FZ78" s="75"/>
      <c r="GA78" s="75"/>
      <c r="GB78" s="75"/>
      <c r="GC78" s="75"/>
      <c r="GD78" s="75"/>
      <c r="GE78" s="75"/>
      <c r="GF78" s="75"/>
      <c r="GG78" s="75"/>
      <c r="GH78" s="75"/>
      <c r="GI78" s="75"/>
      <c r="GJ78" s="75"/>
      <c r="GK78" s="75"/>
      <c r="GL78" s="75"/>
      <c r="GM78" s="75"/>
      <c r="GN78" s="75"/>
      <c r="GO78" s="75"/>
      <c r="GP78" s="75"/>
      <c r="GQ78" s="75"/>
      <c r="GR78" s="75"/>
      <c r="GS78" s="75"/>
      <c r="GT78" s="75"/>
      <c r="GU78" s="75"/>
      <c r="GV78" s="75"/>
      <c r="GW78" s="75"/>
      <c r="GX78" s="75"/>
      <c r="GY78" s="75"/>
      <c r="GZ78" s="75"/>
      <c r="HA78" s="75"/>
      <c r="HB78" s="75"/>
      <c r="HC78" s="75"/>
      <c r="HD78" s="75"/>
      <c r="HE78" s="75"/>
      <c r="HF78" s="75"/>
      <c r="HG78" s="75"/>
      <c r="HH78" s="75"/>
      <c r="HI78" s="75"/>
      <c r="HJ78" s="75"/>
      <c r="HK78" s="75"/>
      <c r="HL78" s="75"/>
      <c r="HM78" s="75"/>
      <c r="HN78" s="75"/>
      <c r="HO78" s="75"/>
      <c r="HP78" s="75"/>
      <c r="HQ78" s="75"/>
      <c r="HR78" s="75"/>
      <c r="HS78" s="75"/>
      <c r="HT78" s="75"/>
      <c r="HU78" s="75"/>
      <c r="HV78" s="75"/>
      <c r="HW78" s="75"/>
      <c r="HX78" s="75"/>
      <c r="HY78" s="75"/>
      <c r="HZ78" s="75"/>
      <c r="IA78" s="75"/>
      <c r="IB78" s="75"/>
      <c r="IC78" s="75"/>
      <c r="ID78" s="75"/>
      <c r="IE78" s="75"/>
      <c r="IF78" s="75"/>
      <c r="IG78" s="75"/>
      <c r="IH78" s="75"/>
      <c r="II78" s="75"/>
      <c r="IJ78" s="75"/>
      <c r="IK78" s="75"/>
      <c r="IL78" s="75"/>
      <c r="IM78" s="75"/>
      <c r="IN78" s="75"/>
      <c r="IO78" s="75"/>
      <c r="IP78" s="75"/>
      <c r="IQ78" s="75"/>
      <c r="IR78" s="75"/>
      <c r="IS78" s="75"/>
      <c r="IT78" s="75"/>
      <c r="IU78" s="75"/>
      <c r="IV78" s="75"/>
      <c r="IW78" s="75"/>
    </row>
    <row r="79" s="6" customFormat="1" ht="15" hidden="1" customHeight="1" spans="1:25">
      <c r="A79" s="26" t="s">
        <v>139</v>
      </c>
      <c r="B79" s="27"/>
      <c r="C79" s="27"/>
      <c r="D79" s="27"/>
      <c r="E79" s="27"/>
      <c r="F79" s="27" t="s">
        <v>103</v>
      </c>
      <c r="G79" s="27"/>
      <c r="H79" s="27"/>
      <c r="I79" s="27"/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27"/>
      <c r="Y79" s="27"/>
    </row>
    <row r="80" s="6" customFormat="1" ht="15" hidden="1" customHeight="1" spans="1:25">
      <c r="A80" s="29" t="s">
        <v>140</v>
      </c>
      <c r="B80" s="30"/>
      <c r="C80" s="30"/>
      <c r="D80" s="30"/>
      <c r="E80" s="30"/>
      <c r="F80" s="30" t="s">
        <v>82</v>
      </c>
      <c r="G80" s="30"/>
      <c r="H80" s="30"/>
      <c r="I80" s="30"/>
      <c r="J80" s="30"/>
      <c r="K80" s="30"/>
      <c r="L80" s="30"/>
      <c r="M80" s="30"/>
      <c r="N80" s="30"/>
      <c r="O80" s="30"/>
      <c r="P80" s="30"/>
      <c r="Q80" s="30"/>
      <c r="R80" s="30"/>
      <c r="S80" s="30"/>
      <c r="T80" s="30"/>
      <c r="U80" s="30"/>
      <c r="V80" s="30"/>
      <c r="W80" s="30"/>
      <c r="X80" s="30"/>
      <c r="Y80" s="30"/>
    </row>
    <row r="81" ht="15" hidden="1" customHeight="1" spans="1:25">
      <c r="A81" s="32"/>
      <c r="B81" s="32"/>
      <c r="C81" s="33"/>
      <c r="D81" s="33"/>
      <c r="E81" s="33"/>
      <c r="F81" s="34"/>
      <c r="G81" s="33"/>
      <c r="H81" s="33"/>
      <c r="I81" s="33"/>
      <c r="J81" s="33"/>
      <c r="K81" s="33"/>
      <c r="L81" s="33"/>
      <c r="M81" s="33"/>
      <c r="N81" s="33"/>
      <c r="O81" s="33"/>
      <c r="P81" s="33"/>
      <c r="Q81" s="33"/>
      <c r="R81" s="33"/>
      <c r="S81" s="33"/>
      <c r="T81" s="33"/>
      <c r="U81" s="33"/>
      <c r="V81" s="33"/>
      <c r="W81" s="33"/>
      <c r="X81" s="33"/>
      <c r="Y81" s="33"/>
    </row>
    <row r="82" s="8" customFormat="1" ht="15" hidden="1" customHeight="1" spans="1:25">
      <c r="A82" s="29" t="s">
        <v>141</v>
      </c>
      <c r="B82" s="30"/>
      <c r="C82" s="60"/>
      <c r="D82" s="60"/>
      <c r="E82" s="60"/>
      <c r="F82" s="30" t="s">
        <v>82</v>
      </c>
      <c r="G82" s="60"/>
      <c r="H82" s="60"/>
      <c r="I82" s="60"/>
      <c r="J82" s="60"/>
      <c r="K82" s="60"/>
      <c r="L82" s="60"/>
      <c r="M82" s="60"/>
      <c r="N82" s="60"/>
      <c r="O82" s="60"/>
      <c r="P82" s="60"/>
      <c r="Q82" s="60"/>
      <c r="R82" s="60"/>
      <c r="S82" s="60"/>
      <c r="T82" s="60"/>
      <c r="U82" s="60"/>
      <c r="V82" s="60"/>
      <c r="W82" s="60"/>
      <c r="X82" s="60"/>
      <c r="Y82" s="60"/>
    </row>
    <row r="83" ht="15" hidden="1" customHeight="1" spans="1:25">
      <c r="A83" s="32"/>
      <c r="B83" s="32"/>
      <c r="C83" s="33"/>
      <c r="D83" s="33"/>
      <c r="E83" s="33"/>
      <c r="F83" s="34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  <c r="U83" s="33"/>
      <c r="V83" s="33"/>
      <c r="W83" s="33"/>
      <c r="X83" s="33"/>
      <c r="Y83" s="33"/>
    </row>
    <row r="84" s="6" customFormat="1" ht="15" hidden="1" customHeight="1" spans="1:25">
      <c r="A84" s="26" t="s">
        <v>142</v>
      </c>
      <c r="B84" s="27"/>
      <c r="C84" s="27"/>
      <c r="D84" s="27"/>
      <c r="E84" s="27"/>
      <c r="F84" s="27" t="s">
        <v>103</v>
      </c>
      <c r="G84" s="27"/>
      <c r="H84" s="27"/>
      <c r="I84" s="27"/>
      <c r="J84" s="27"/>
      <c r="K84" s="27"/>
      <c r="L84" s="27"/>
      <c r="M84" s="27"/>
      <c r="N84" s="27"/>
      <c r="O84" s="27"/>
      <c r="P84" s="27"/>
      <c r="Q84" s="27"/>
      <c r="R84" s="27"/>
      <c r="S84" s="27"/>
      <c r="T84" s="27"/>
      <c r="U84" s="27"/>
      <c r="V84" s="27"/>
      <c r="W84" s="27"/>
      <c r="X84" s="27"/>
      <c r="Y84" s="27"/>
    </row>
    <row r="85" s="6" customFormat="1" ht="15" hidden="1" customHeight="1" spans="1:25">
      <c r="A85" s="29" t="s">
        <v>143</v>
      </c>
      <c r="B85" s="30"/>
      <c r="C85" s="30"/>
      <c r="D85" s="30"/>
      <c r="E85" s="30"/>
      <c r="F85" s="30" t="s">
        <v>82</v>
      </c>
      <c r="G85" s="30"/>
      <c r="H85" s="30"/>
      <c r="I85" s="30"/>
      <c r="J85" s="30"/>
      <c r="K85" s="30"/>
      <c r="L85" s="30"/>
      <c r="M85" s="30"/>
      <c r="N85" s="30"/>
      <c r="O85" s="30"/>
      <c r="P85" s="30"/>
      <c r="Q85" s="30"/>
      <c r="R85" s="30"/>
      <c r="S85" s="30"/>
      <c r="T85" s="30"/>
      <c r="U85" s="30"/>
      <c r="V85" s="30"/>
      <c r="W85" s="30"/>
      <c r="X85" s="30"/>
      <c r="Y85" s="30"/>
    </row>
    <row r="86" ht="15" hidden="1" customHeight="1" spans="1:25">
      <c r="A86" s="32"/>
      <c r="B86" s="32"/>
      <c r="C86" s="33"/>
      <c r="D86" s="33"/>
      <c r="E86" s="33"/>
      <c r="F86" s="34"/>
      <c r="G86" s="33"/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33"/>
      <c r="S86" s="33"/>
      <c r="T86" s="33"/>
      <c r="U86" s="33"/>
      <c r="V86" s="33"/>
      <c r="W86" s="33"/>
      <c r="X86" s="33"/>
      <c r="Y86" s="33"/>
    </row>
    <row r="87" s="6" customFormat="1" ht="15" hidden="1" customHeight="1" spans="1:25">
      <c r="A87" s="29" t="s">
        <v>144</v>
      </c>
      <c r="B87" s="30"/>
      <c r="C87" s="30"/>
      <c r="D87" s="30"/>
      <c r="E87" s="30"/>
      <c r="F87" s="30" t="s">
        <v>82</v>
      </c>
      <c r="G87" s="30"/>
      <c r="H87" s="30"/>
      <c r="I87" s="30"/>
      <c r="J87" s="30"/>
      <c r="K87" s="30"/>
      <c r="L87" s="30"/>
      <c r="M87" s="30"/>
      <c r="N87" s="30"/>
      <c r="O87" s="30"/>
      <c r="P87" s="30"/>
      <c r="Q87" s="30"/>
      <c r="R87" s="30"/>
      <c r="S87" s="30"/>
      <c r="T87" s="30"/>
      <c r="U87" s="30"/>
      <c r="V87" s="30"/>
      <c r="W87" s="30"/>
      <c r="X87" s="30"/>
      <c r="Y87" s="30"/>
    </row>
    <row r="88" ht="15" hidden="1" customHeight="1" spans="1:25">
      <c r="A88" s="32"/>
      <c r="B88" s="32"/>
      <c r="C88" s="33"/>
      <c r="D88" s="33"/>
      <c r="E88" s="33"/>
      <c r="F88" s="34"/>
      <c r="G88" s="33"/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33"/>
      <c r="S88" s="33"/>
      <c r="T88" s="33"/>
      <c r="U88" s="33"/>
      <c r="V88" s="33"/>
      <c r="W88" s="33"/>
      <c r="X88" s="33"/>
      <c r="Y88" s="33"/>
    </row>
    <row r="89" s="3" customFormat="1" ht="15" hidden="1" customHeight="1" spans="1:25">
      <c r="A89" s="29" t="s">
        <v>145</v>
      </c>
      <c r="B89" s="30"/>
      <c r="C89" s="30"/>
      <c r="D89" s="30"/>
      <c r="E89" s="30"/>
      <c r="F89" s="30" t="s">
        <v>82</v>
      </c>
      <c r="G89" s="30"/>
      <c r="H89" s="30"/>
      <c r="I89" s="30"/>
      <c r="J89" s="30"/>
      <c r="K89" s="30"/>
      <c r="L89" s="30"/>
      <c r="M89" s="30"/>
      <c r="N89" s="30"/>
      <c r="O89" s="30"/>
      <c r="P89" s="30"/>
      <c r="Q89" s="30"/>
      <c r="R89" s="30"/>
      <c r="S89" s="30"/>
      <c r="T89" s="30"/>
      <c r="U89" s="30"/>
      <c r="V89" s="30"/>
      <c r="W89" s="30"/>
      <c r="X89" s="30"/>
      <c r="Y89" s="30"/>
    </row>
    <row r="90" ht="15" hidden="1" customHeight="1" spans="1:25">
      <c r="A90" s="32"/>
      <c r="B90" s="32"/>
      <c r="C90" s="33"/>
      <c r="D90" s="33"/>
      <c r="E90" s="33"/>
      <c r="F90" s="34"/>
      <c r="G90" s="33"/>
      <c r="H90" s="33"/>
      <c r="I90" s="33"/>
      <c r="J90" s="33"/>
      <c r="K90" s="33"/>
      <c r="L90" s="33"/>
      <c r="M90" s="33"/>
      <c r="N90" s="33"/>
      <c r="O90" s="33"/>
      <c r="P90" s="33"/>
      <c r="Q90" s="33"/>
      <c r="R90" s="33"/>
      <c r="S90" s="33"/>
      <c r="T90" s="33"/>
      <c r="U90" s="33"/>
      <c r="V90" s="33"/>
      <c r="W90" s="33"/>
      <c r="X90" s="33"/>
      <c r="Y90" s="33"/>
    </row>
    <row r="91" s="3" customFormat="1" ht="15" hidden="1" customHeight="1" spans="1:25">
      <c r="A91" s="26" t="s">
        <v>146</v>
      </c>
      <c r="B91" s="27"/>
      <c r="C91" s="27"/>
      <c r="D91" s="27"/>
      <c r="E91" s="27"/>
      <c r="F91" s="27" t="s">
        <v>103</v>
      </c>
      <c r="G91" s="27"/>
      <c r="H91" s="27"/>
      <c r="I91" s="27"/>
      <c r="J91" s="27"/>
      <c r="K91" s="27"/>
      <c r="L91" s="27"/>
      <c r="M91" s="27"/>
      <c r="N91" s="27"/>
      <c r="O91" s="27"/>
      <c r="P91" s="27"/>
      <c r="Q91" s="27"/>
      <c r="R91" s="27"/>
      <c r="S91" s="27"/>
      <c r="T91" s="27"/>
      <c r="U91" s="27"/>
      <c r="V91" s="27"/>
      <c r="W91" s="27"/>
      <c r="X91" s="27"/>
      <c r="Y91" s="27"/>
    </row>
    <row r="92" s="3" customFormat="1" ht="15" hidden="1" customHeight="1" spans="1:25">
      <c r="A92" s="29" t="s">
        <v>147</v>
      </c>
      <c r="B92" s="30"/>
      <c r="C92" s="30"/>
      <c r="D92" s="30"/>
      <c r="E92" s="30"/>
      <c r="F92" s="30" t="s">
        <v>82</v>
      </c>
      <c r="G92" s="30"/>
      <c r="H92" s="30"/>
      <c r="I92" s="30"/>
      <c r="J92" s="30"/>
      <c r="K92" s="30"/>
      <c r="L92" s="30"/>
      <c r="M92" s="30"/>
      <c r="N92" s="30"/>
      <c r="O92" s="30"/>
      <c r="P92" s="30"/>
      <c r="Q92" s="30"/>
      <c r="R92" s="30"/>
      <c r="S92" s="30"/>
      <c r="T92" s="30"/>
      <c r="U92" s="30"/>
      <c r="V92" s="30"/>
      <c r="W92" s="30"/>
      <c r="X92" s="30"/>
      <c r="Y92" s="30"/>
    </row>
    <row r="93" ht="15" hidden="1" customHeight="1" spans="1:25">
      <c r="A93" s="32"/>
      <c r="B93" s="32"/>
      <c r="C93" s="33"/>
      <c r="D93" s="33"/>
      <c r="E93" s="33"/>
      <c r="F93" s="34"/>
      <c r="G93" s="33"/>
      <c r="H93" s="33"/>
      <c r="I93" s="33"/>
      <c r="J93" s="33"/>
      <c r="K93" s="33"/>
      <c r="L93" s="33"/>
      <c r="M93" s="33"/>
      <c r="N93" s="33"/>
      <c r="O93" s="33"/>
      <c r="P93" s="33"/>
      <c r="Q93" s="33"/>
      <c r="R93" s="33"/>
      <c r="S93" s="33"/>
      <c r="T93" s="33"/>
      <c r="U93" s="33"/>
      <c r="V93" s="33"/>
      <c r="W93" s="33"/>
      <c r="X93" s="33"/>
      <c r="Y93" s="33"/>
    </row>
    <row r="94" s="3" customFormat="1" ht="15" customHeight="1" spans="1:25">
      <c r="A94" s="23" t="s">
        <v>148</v>
      </c>
      <c r="B94" s="24"/>
      <c r="C94" s="24"/>
      <c r="D94" s="24"/>
      <c r="E94" s="24"/>
      <c r="F94" s="24">
        <v>2</v>
      </c>
      <c r="G94" s="24"/>
      <c r="H94" s="24"/>
      <c r="I94" s="24"/>
      <c r="J94" s="24"/>
      <c r="K94" s="24"/>
      <c r="L94" s="24"/>
      <c r="M94" s="24"/>
      <c r="N94" s="24"/>
      <c r="O94" s="24"/>
      <c r="P94" s="33">
        <v>210</v>
      </c>
      <c r="Q94" s="33">
        <v>140</v>
      </c>
      <c r="R94" s="33">
        <v>100</v>
      </c>
      <c r="S94" s="33"/>
      <c r="T94" s="33">
        <v>40</v>
      </c>
      <c r="U94" s="33"/>
      <c r="V94" s="33">
        <v>70</v>
      </c>
      <c r="W94" s="24"/>
      <c r="X94" s="24"/>
      <c r="Y94" s="24"/>
    </row>
    <row r="95" s="1" customFormat="1" ht="27" customHeight="1" spans="1:25">
      <c r="A95" s="26" t="s">
        <v>149</v>
      </c>
      <c r="B95" s="27"/>
      <c r="C95" s="28"/>
      <c r="D95" s="28"/>
      <c r="E95" s="28"/>
      <c r="F95" s="27"/>
      <c r="G95" s="28"/>
      <c r="H95" s="28"/>
      <c r="I95" s="28"/>
      <c r="J95" s="28"/>
      <c r="K95" s="28"/>
      <c r="L95" s="28"/>
      <c r="M95" s="28"/>
      <c r="N95" s="28"/>
      <c r="O95" s="28"/>
      <c r="P95" s="33">
        <v>210</v>
      </c>
      <c r="Q95" s="33">
        <v>140</v>
      </c>
      <c r="R95" s="33">
        <v>100</v>
      </c>
      <c r="S95" s="33"/>
      <c r="T95" s="33">
        <v>40</v>
      </c>
      <c r="U95" s="33"/>
      <c r="V95" s="33">
        <v>70</v>
      </c>
      <c r="W95" s="28"/>
      <c r="X95" s="28"/>
      <c r="Y95" s="28"/>
    </row>
    <row r="96" s="8" customFormat="1" ht="15" hidden="1" customHeight="1" spans="1:25">
      <c r="A96" s="29" t="s">
        <v>150</v>
      </c>
      <c r="B96" s="30"/>
      <c r="C96" s="60"/>
      <c r="D96" s="60"/>
      <c r="E96" s="60"/>
      <c r="F96" s="30"/>
      <c r="G96" s="60"/>
      <c r="H96" s="60"/>
      <c r="I96" s="60"/>
      <c r="J96" s="60"/>
      <c r="K96" s="60"/>
      <c r="L96" s="60"/>
      <c r="M96" s="60"/>
      <c r="N96" s="60"/>
      <c r="O96" s="60"/>
      <c r="P96" s="60"/>
      <c r="Q96" s="60"/>
      <c r="R96" s="60"/>
      <c r="S96" s="60"/>
      <c r="T96" s="60"/>
      <c r="U96" s="60"/>
      <c r="V96" s="60"/>
      <c r="W96" s="60"/>
      <c r="X96" s="60"/>
      <c r="Y96" s="60"/>
    </row>
    <row r="97" ht="15" hidden="1" customHeight="1" spans="1:25">
      <c r="A97" s="32"/>
      <c r="B97" s="32"/>
      <c r="C97" s="33"/>
      <c r="D97" s="33"/>
      <c r="E97" s="33"/>
      <c r="F97" s="34"/>
      <c r="G97" s="33"/>
      <c r="H97" s="33"/>
      <c r="I97" s="33"/>
      <c r="J97" s="33"/>
      <c r="K97" s="33"/>
      <c r="L97" s="33"/>
      <c r="M97" s="33"/>
      <c r="N97" s="33"/>
      <c r="O97" s="33"/>
      <c r="P97" s="33"/>
      <c r="Q97" s="33"/>
      <c r="R97" s="33"/>
      <c r="S97" s="33"/>
      <c r="T97" s="33"/>
      <c r="U97" s="33"/>
      <c r="V97" s="33"/>
      <c r="W97" s="33"/>
      <c r="X97" s="33"/>
      <c r="Y97" s="33"/>
    </row>
    <row r="98" s="9" customFormat="1" ht="149" customHeight="1" spans="1:257">
      <c r="A98" s="58" t="s">
        <v>151</v>
      </c>
      <c r="B98" s="35" t="s">
        <v>152</v>
      </c>
      <c r="C98" s="35" t="s">
        <v>153</v>
      </c>
      <c r="D98" s="35" t="s">
        <v>95</v>
      </c>
      <c r="E98" s="35" t="s">
        <v>154</v>
      </c>
      <c r="F98" s="35">
        <v>1</v>
      </c>
      <c r="G98" s="35" t="s">
        <v>155</v>
      </c>
      <c r="H98" s="35" t="s">
        <v>156</v>
      </c>
      <c r="I98" s="35" t="s">
        <v>99</v>
      </c>
      <c r="J98" s="35" t="s">
        <v>99</v>
      </c>
      <c r="K98" s="35" t="s">
        <v>99</v>
      </c>
      <c r="L98" s="35">
        <v>12</v>
      </c>
      <c r="M98" s="35">
        <v>32</v>
      </c>
      <c r="N98" s="35">
        <v>433</v>
      </c>
      <c r="O98" s="35">
        <v>1364</v>
      </c>
      <c r="P98" s="35">
        <v>130</v>
      </c>
      <c r="Q98" s="35">
        <v>100</v>
      </c>
      <c r="R98" s="35">
        <v>100</v>
      </c>
      <c r="S98" s="35"/>
      <c r="T98" s="35"/>
      <c r="U98" s="35"/>
      <c r="V98" s="35">
        <v>30</v>
      </c>
      <c r="W98" s="35" t="s">
        <v>156</v>
      </c>
      <c r="X98" s="35" t="s">
        <v>157</v>
      </c>
      <c r="Y98" s="35"/>
      <c r="Z98" s="76"/>
      <c r="AA98" s="75"/>
      <c r="AB98" s="75"/>
      <c r="AC98" s="75"/>
      <c r="AD98" s="75"/>
      <c r="AE98" s="75"/>
      <c r="AF98" s="75"/>
      <c r="AG98" s="75"/>
      <c r="AH98" s="75"/>
      <c r="AI98" s="75"/>
      <c r="AJ98" s="75"/>
      <c r="AK98" s="75"/>
      <c r="AL98" s="75"/>
      <c r="AM98" s="75"/>
      <c r="AN98" s="75"/>
      <c r="AO98" s="75"/>
      <c r="AP98" s="75"/>
      <c r="AQ98" s="75"/>
      <c r="AR98" s="75"/>
      <c r="AS98" s="75"/>
      <c r="AT98" s="75"/>
      <c r="AU98" s="75"/>
      <c r="AV98" s="75"/>
      <c r="AW98" s="75"/>
      <c r="AX98" s="75"/>
      <c r="AY98" s="75"/>
      <c r="AZ98" s="75"/>
      <c r="BA98" s="75"/>
      <c r="BB98" s="75"/>
      <c r="BC98" s="75"/>
      <c r="BD98" s="75"/>
      <c r="BE98" s="75"/>
      <c r="BF98" s="75"/>
      <c r="BG98" s="75"/>
      <c r="BH98" s="75"/>
      <c r="BI98" s="75"/>
      <c r="BJ98" s="75"/>
      <c r="BK98" s="75"/>
      <c r="BL98" s="75"/>
      <c r="BM98" s="75"/>
      <c r="BN98" s="75"/>
      <c r="BO98" s="75"/>
      <c r="BP98" s="75"/>
      <c r="BQ98" s="75"/>
      <c r="BR98" s="75"/>
      <c r="BS98" s="75"/>
      <c r="BT98" s="75"/>
      <c r="BU98" s="75"/>
      <c r="BV98" s="75"/>
      <c r="BW98" s="75"/>
      <c r="BX98" s="75"/>
      <c r="BY98" s="75"/>
      <c r="BZ98" s="75"/>
      <c r="CA98" s="75"/>
      <c r="CB98" s="75"/>
      <c r="CC98" s="75"/>
      <c r="CD98" s="75"/>
      <c r="CE98" s="75"/>
      <c r="CF98" s="75"/>
      <c r="CG98" s="75"/>
      <c r="CH98" s="75"/>
      <c r="CI98" s="75"/>
      <c r="CJ98" s="75"/>
      <c r="CK98" s="75"/>
      <c r="CL98" s="75"/>
      <c r="CM98" s="75"/>
      <c r="CN98" s="75"/>
      <c r="CO98" s="75"/>
      <c r="CP98" s="75"/>
      <c r="CQ98" s="75"/>
      <c r="CR98" s="75"/>
      <c r="CS98" s="75"/>
      <c r="CT98" s="75"/>
      <c r="CU98" s="75"/>
      <c r="CV98" s="75"/>
      <c r="CW98" s="75"/>
      <c r="CX98" s="75"/>
      <c r="CY98" s="75"/>
      <c r="CZ98" s="75"/>
      <c r="DA98" s="75"/>
      <c r="DB98" s="75"/>
      <c r="DC98" s="75"/>
      <c r="DD98" s="75"/>
      <c r="DE98" s="75"/>
      <c r="DF98" s="75"/>
      <c r="DG98" s="75"/>
      <c r="DH98" s="75"/>
      <c r="DI98" s="75"/>
      <c r="DJ98" s="75"/>
      <c r="DK98" s="75"/>
      <c r="DL98" s="75"/>
      <c r="DM98" s="75"/>
      <c r="DN98" s="75"/>
      <c r="DO98" s="75"/>
      <c r="DP98" s="75"/>
      <c r="DQ98" s="75"/>
      <c r="DR98" s="75"/>
      <c r="DS98" s="75"/>
      <c r="DT98" s="75"/>
      <c r="DU98" s="75"/>
      <c r="DV98" s="75"/>
      <c r="DW98" s="75"/>
      <c r="DX98" s="75"/>
      <c r="DY98" s="75"/>
      <c r="DZ98" s="75"/>
      <c r="EA98" s="75"/>
      <c r="EB98" s="75"/>
      <c r="EC98" s="75"/>
      <c r="ED98" s="75"/>
      <c r="EE98" s="75"/>
      <c r="EF98" s="75"/>
      <c r="EG98" s="75"/>
      <c r="EH98" s="75"/>
      <c r="EI98" s="75"/>
      <c r="EJ98" s="75"/>
      <c r="EK98" s="75"/>
      <c r="EL98" s="75"/>
      <c r="EM98" s="75"/>
      <c r="EN98" s="75"/>
      <c r="EO98" s="75"/>
      <c r="EP98" s="75"/>
      <c r="EQ98" s="75"/>
      <c r="ER98" s="75"/>
      <c r="ES98" s="75"/>
      <c r="ET98" s="75"/>
      <c r="EU98" s="75"/>
      <c r="EV98" s="75"/>
      <c r="EW98" s="75"/>
      <c r="EX98" s="75"/>
      <c r="EY98" s="75"/>
      <c r="EZ98" s="75"/>
      <c r="FA98" s="75"/>
      <c r="FB98" s="75"/>
      <c r="FC98" s="75"/>
      <c r="FD98" s="75"/>
      <c r="FE98" s="75"/>
      <c r="FF98" s="75"/>
      <c r="FG98" s="75"/>
      <c r="FH98" s="75"/>
      <c r="FI98" s="75"/>
      <c r="FJ98" s="75"/>
      <c r="FK98" s="75"/>
      <c r="FL98" s="75"/>
      <c r="FM98" s="75"/>
      <c r="FN98" s="75"/>
      <c r="FO98" s="75"/>
      <c r="FP98" s="75"/>
      <c r="FQ98" s="75"/>
      <c r="FR98" s="75"/>
      <c r="FS98" s="75"/>
      <c r="FT98" s="75"/>
      <c r="FU98" s="75"/>
      <c r="FV98" s="75"/>
      <c r="FW98" s="75"/>
      <c r="FX98" s="75"/>
      <c r="FY98" s="75"/>
      <c r="FZ98" s="75"/>
      <c r="GA98" s="75"/>
      <c r="GB98" s="75"/>
      <c r="GC98" s="75"/>
      <c r="GD98" s="75"/>
      <c r="GE98" s="75"/>
      <c r="GF98" s="75"/>
      <c r="GG98" s="75"/>
      <c r="GH98" s="75"/>
      <c r="GI98" s="75"/>
      <c r="GJ98" s="75"/>
      <c r="GK98" s="75"/>
      <c r="GL98" s="75"/>
      <c r="GM98" s="75"/>
      <c r="GN98" s="75"/>
      <c r="GO98" s="75"/>
      <c r="GP98" s="75"/>
      <c r="GQ98" s="75"/>
      <c r="GR98" s="75"/>
      <c r="GS98" s="75"/>
      <c r="GT98" s="75"/>
      <c r="GU98" s="75"/>
      <c r="GV98" s="75"/>
      <c r="GW98" s="75"/>
      <c r="GX98" s="75"/>
      <c r="GY98" s="75"/>
      <c r="GZ98" s="75"/>
      <c r="HA98" s="75"/>
      <c r="HB98" s="75"/>
      <c r="HC98" s="75"/>
      <c r="HD98" s="75"/>
      <c r="HE98" s="75"/>
      <c r="HF98" s="75"/>
      <c r="HG98" s="75"/>
      <c r="HH98" s="75"/>
      <c r="HI98" s="75"/>
      <c r="HJ98" s="75"/>
      <c r="HK98" s="75"/>
      <c r="HL98" s="75"/>
      <c r="HM98" s="75"/>
      <c r="HN98" s="75"/>
      <c r="HO98" s="75"/>
      <c r="HP98" s="75"/>
      <c r="HQ98" s="75"/>
      <c r="HR98" s="75"/>
      <c r="HS98" s="75"/>
      <c r="HT98" s="75"/>
      <c r="HU98" s="75"/>
      <c r="HV98" s="75"/>
      <c r="HW98" s="75"/>
      <c r="HX98" s="75"/>
      <c r="HY98" s="75"/>
      <c r="HZ98" s="75"/>
      <c r="IA98" s="75"/>
      <c r="IB98" s="75"/>
      <c r="IC98" s="75"/>
      <c r="ID98" s="75"/>
      <c r="IE98" s="75"/>
      <c r="IF98" s="75"/>
      <c r="IG98" s="75"/>
      <c r="IH98" s="75"/>
      <c r="II98" s="75"/>
      <c r="IJ98" s="75"/>
      <c r="IK98" s="75"/>
      <c r="IL98" s="75"/>
      <c r="IM98" s="75"/>
      <c r="IN98" s="75"/>
      <c r="IO98" s="75"/>
      <c r="IP98" s="75"/>
      <c r="IQ98" s="75"/>
      <c r="IR98" s="75"/>
      <c r="IS98" s="75"/>
      <c r="IT98" s="75"/>
      <c r="IU98" s="75"/>
      <c r="IV98" s="75"/>
      <c r="IW98" s="75"/>
    </row>
    <row r="99" ht="15" customHeight="1" spans="1:25">
      <c r="A99" s="32"/>
      <c r="B99" s="30"/>
      <c r="C99" s="30"/>
      <c r="D99" s="33"/>
      <c r="E99" s="33"/>
      <c r="F99" s="30"/>
      <c r="G99" s="33"/>
      <c r="H99" s="33"/>
      <c r="I99" s="33"/>
      <c r="J99" s="33"/>
      <c r="K99" s="33"/>
      <c r="L99" s="33"/>
      <c r="M99" s="33"/>
      <c r="N99" s="33"/>
      <c r="O99" s="33"/>
      <c r="P99" s="33"/>
      <c r="Q99" s="33"/>
      <c r="R99" s="33"/>
      <c r="S99" s="33"/>
      <c r="T99" s="33"/>
      <c r="U99" s="33"/>
      <c r="V99" s="33"/>
      <c r="W99" s="33"/>
      <c r="X99" s="33"/>
      <c r="Y99" s="33"/>
    </row>
    <row r="100" s="6" customFormat="1" ht="15" customHeight="1" spans="1:25">
      <c r="A100" s="29" t="s">
        <v>158</v>
      </c>
      <c r="B100" s="30"/>
      <c r="C100" s="30"/>
      <c r="D100" s="30"/>
      <c r="E100" s="30"/>
      <c r="F100" s="30"/>
      <c r="G100" s="30"/>
      <c r="H100" s="30"/>
      <c r="I100" s="30"/>
      <c r="J100" s="30"/>
      <c r="K100" s="30"/>
      <c r="L100" s="30"/>
      <c r="M100" s="30"/>
      <c r="N100" s="30"/>
      <c r="O100" s="30"/>
      <c r="P100" s="30"/>
      <c r="Q100" s="30"/>
      <c r="R100" s="30"/>
      <c r="S100" s="30"/>
      <c r="T100" s="30"/>
      <c r="U100" s="30"/>
      <c r="V100" s="30"/>
      <c r="W100" s="30"/>
      <c r="X100" s="30"/>
      <c r="Y100" s="30"/>
    </row>
    <row r="101" ht="15" customHeight="1" spans="1:25">
      <c r="A101" s="32"/>
      <c r="B101" s="32"/>
      <c r="C101" s="33"/>
      <c r="D101" s="33"/>
      <c r="E101" s="33"/>
      <c r="F101" s="34"/>
      <c r="G101" s="33"/>
      <c r="H101" s="33"/>
      <c r="I101" s="33"/>
      <c r="J101" s="33"/>
      <c r="K101" s="33"/>
      <c r="L101" s="33"/>
      <c r="M101" s="33"/>
      <c r="N101" s="33"/>
      <c r="O101" s="33"/>
      <c r="P101" s="33"/>
      <c r="Q101" s="33"/>
      <c r="R101" s="33"/>
      <c r="S101" s="33"/>
      <c r="T101" s="33"/>
      <c r="U101" s="33"/>
      <c r="V101" s="33"/>
      <c r="W101" s="33"/>
      <c r="X101" s="33"/>
      <c r="Y101" s="33"/>
    </row>
    <row r="102" s="7" customFormat="1" ht="80" customHeight="1" spans="1:25">
      <c r="A102" s="58" t="s">
        <v>159</v>
      </c>
      <c r="B102" s="35" t="s">
        <v>160</v>
      </c>
      <c r="C102" s="35" t="s">
        <v>161</v>
      </c>
      <c r="D102" s="35" t="s">
        <v>95</v>
      </c>
      <c r="E102" s="35" t="s">
        <v>162</v>
      </c>
      <c r="F102" s="35">
        <v>1</v>
      </c>
      <c r="G102" s="35" t="s">
        <v>97</v>
      </c>
      <c r="H102" s="35" t="s">
        <v>163</v>
      </c>
      <c r="I102" s="35" t="s">
        <v>164</v>
      </c>
      <c r="J102" s="35" t="s">
        <v>99</v>
      </c>
      <c r="K102" s="35" t="s">
        <v>99</v>
      </c>
      <c r="L102" s="35">
        <v>157</v>
      </c>
      <c r="M102" s="35">
        <v>565</v>
      </c>
      <c r="N102" s="35">
        <v>724</v>
      </c>
      <c r="O102" s="35">
        <v>2625</v>
      </c>
      <c r="P102" s="35">
        <v>80</v>
      </c>
      <c r="Q102" s="35">
        <v>40</v>
      </c>
      <c r="R102" s="35"/>
      <c r="S102" s="35"/>
      <c r="T102" s="35">
        <v>40</v>
      </c>
      <c r="U102" s="35"/>
      <c r="V102" s="35">
        <v>40</v>
      </c>
      <c r="W102" s="35" t="s">
        <v>97</v>
      </c>
      <c r="X102" s="35" t="s">
        <v>165</v>
      </c>
      <c r="Y102" s="35"/>
    </row>
    <row r="103" ht="15" customHeight="1" spans="1:25">
      <c r="A103" s="32"/>
      <c r="B103" s="32"/>
      <c r="C103" s="33"/>
      <c r="D103" s="33"/>
      <c r="E103" s="33"/>
      <c r="F103" s="34"/>
      <c r="G103" s="33"/>
      <c r="H103" s="33"/>
      <c r="I103" s="33"/>
      <c r="J103" s="33"/>
      <c r="K103" s="33"/>
      <c r="L103" s="33"/>
      <c r="M103" s="33"/>
      <c r="N103" s="33"/>
      <c r="O103" s="33"/>
      <c r="P103" s="33"/>
      <c r="Q103" s="33"/>
      <c r="R103" s="33"/>
      <c r="S103" s="33"/>
      <c r="T103" s="33"/>
      <c r="U103" s="33"/>
      <c r="V103" s="33"/>
      <c r="W103" s="33"/>
      <c r="X103" s="33"/>
      <c r="Y103" s="33"/>
    </row>
    <row r="104" s="6" customFormat="1" ht="15" hidden="1" customHeight="1" spans="1:25">
      <c r="A104" s="61" t="s">
        <v>166</v>
      </c>
      <c r="B104" s="62"/>
      <c r="C104" s="62"/>
      <c r="D104" s="62"/>
      <c r="E104" s="62"/>
      <c r="F104" s="62" t="s">
        <v>82</v>
      </c>
      <c r="G104" s="62"/>
      <c r="H104" s="62"/>
      <c r="I104" s="62"/>
      <c r="J104" s="62"/>
      <c r="K104" s="62"/>
      <c r="L104" s="62"/>
      <c r="M104" s="62"/>
      <c r="N104" s="62"/>
      <c r="O104" s="70"/>
      <c r="P104" s="70"/>
      <c r="Q104" s="70"/>
      <c r="R104" s="70"/>
      <c r="S104" s="70"/>
      <c r="T104" s="70"/>
      <c r="U104" s="70"/>
      <c r="V104" s="70"/>
      <c r="W104" s="70"/>
      <c r="X104" s="70"/>
      <c r="Y104" s="70"/>
    </row>
    <row r="105" ht="15" hidden="1" customHeight="1" spans="1:25">
      <c r="A105" s="63"/>
      <c r="B105" s="63"/>
      <c r="C105" s="18"/>
      <c r="D105" s="18"/>
      <c r="E105" s="18"/>
      <c r="F105" s="64"/>
      <c r="G105" s="18"/>
      <c r="H105" s="18"/>
      <c r="I105" s="18"/>
      <c r="J105" s="18"/>
      <c r="K105" s="18"/>
      <c r="L105" s="18"/>
      <c r="M105" s="18"/>
      <c r="N105" s="18"/>
      <c r="O105" s="71"/>
      <c r="P105" s="71"/>
      <c r="Q105" s="71"/>
      <c r="R105" s="71"/>
      <c r="S105" s="71"/>
      <c r="T105" s="71"/>
      <c r="U105" s="71"/>
      <c r="V105" s="71"/>
      <c r="W105" s="71"/>
      <c r="X105" s="71"/>
      <c r="Y105" s="71"/>
    </row>
    <row r="106" s="6" customFormat="1" ht="15" hidden="1" customHeight="1" spans="1:25">
      <c r="A106" s="61" t="s">
        <v>167</v>
      </c>
      <c r="B106" s="62"/>
      <c r="C106" s="62"/>
      <c r="D106" s="62"/>
      <c r="E106" s="62"/>
      <c r="F106" s="62" t="s">
        <v>82</v>
      </c>
      <c r="G106" s="62"/>
      <c r="H106" s="62"/>
      <c r="I106" s="62"/>
      <c r="J106" s="62"/>
      <c r="K106" s="62"/>
      <c r="L106" s="62"/>
      <c r="M106" s="62"/>
      <c r="N106" s="62"/>
      <c r="O106" s="70"/>
      <c r="P106" s="70"/>
      <c r="Q106" s="70"/>
      <c r="R106" s="70"/>
      <c r="S106" s="70"/>
      <c r="T106" s="70"/>
      <c r="U106" s="70"/>
      <c r="V106" s="70"/>
      <c r="W106" s="70"/>
      <c r="X106" s="70"/>
      <c r="Y106" s="70"/>
    </row>
    <row r="107" ht="15" hidden="1" customHeight="1" spans="1:25">
      <c r="A107" s="63"/>
      <c r="B107" s="63"/>
      <c r="C107" s="18"/>
      <c r="D107" s="18"/>
      <c r="E107" s="18"/>
      <c r="F107" s="64"/>
      <c r="G107" s="18"/>
      <c r="H107" s="18"/>
      <c r="I107" s="18"/>
      <c r="J107" s="18"/>
      <c r="K107" s="18"/>
      <c r="L107" s="18"/>
      <c r="M107" s="18"/>
      <c r="N107" s="18"/>
      <c r="O107" s="71"/>
      <c r="P107" s="71"/>
      <c r="Q107" s="71"/>
      <c r="R107" s="71"/>
      <c r="S107" s="71"/>
      <c r="T107" s="71"/>
      <c r="U107" s="71"/>
      <c r="V107" s="71"/>
      <c r="W107" s="71"/>
      <c r="X107" s="71"/>
      <c r="Y107" s="71"/>
    </row>
    <row r="108" s="6" customFormat="1" ht="15" hidden="1" customHeight="1" spans="1:25">
      <c r="A108" s="65" t="s">
        <v>168</v>
      </c>
      <c r="B108" s="66"/>
      <c r="C108" s="66"/>
      <c r="D108" s="66"/>
      <c r="E108" s="66"/>
      <c r="F108" s="66" t="s">
        <v>103</v>
      </c>
      <c r="G108" s="66"/>
      <c r="H108" s="66"/>
      <c r="I108" s="66"/>
      <c r="J108" s="66"/>
      <c r="K108" s="66"/>
      <c r="L108" s="66"/>
      <c r="M108" s="66"/>
      <c r="N108" s="66"/>
      <c r="O108" s="72"/>
      <c r="P108" s="72"/>
      <c r="Q108" s="72"/>
      <c r="R108" s="72"/>
      <c r="S108" s="72"/>
      <c r="T108" s="72"/>
      <c r="U108" s="72"/>
      <c r="V108" s="72"/>
      <c r="W108" s="72"/>
      <c r="X108" s="72"/>
      <c r="Y108" s="72"/>
    </row>
    <row r="109" s="6" customFormat="1" ht="15" hidden="1" customHeight="1" spans="1:25">
      <c r="A109" s="61" t="s">
        <v>169</v>
      </c>
      <c r="B109" s="62"/>
      <c r="C109" s="62"/>
      <c r="D109" s="62"/>
      <c r="E109" s="62"/>
      <c r="F109" s="62" t="s">
        <v>82</v>
      </c>
      <c r="G109" s="62"/>
      <c r="H109" s="62"/>
      <c r="I109" s="62"/>
      <c r="J109" s="62"/>
      <c r="K109" s="62"/>
      <c r="L109" s="62"/>
      <c r="M109" s="62"/>
      <c r="N109" s="62"/>
      <c r="O109" s="70"/>
      <c r="P109" s="70"/>
      <c r="Q109" s="70"/>
      <c r="R109" s="70"/>
      <c r="S109" s="70"/>
      <c r="T109" s="70"/>
      <c r="U109" s="70"/>
      <c r="V109" s="70"/>
      <c r="W109" s="70"/>
      <c r="X109" s="70"/>
      <c r="Y109" s="70"/>
    </row>
    <row r="110" ht="15" hidden="1" customHeight="1" spans="1:25">
      <c r="A110" s="63"/>
      <c r="B110" s="63"/>
      <c r="C110" s="18"/>
      <c r="D110" s="18"/>
      <c r="E110" s="18"/>
      <c r="F110" s="64"/>
      <c r="G110" s="18"/>
      <c r="H110" s="18"/>
      <c r="I110" s="18"/>
      <c r="J110" s="18"/>
      <c r="K110" s="18"/>
      <c r="L110" s="18"/>
      <c r="M110" s="18"/>
      <c r="N110" s="18"/>
      <c r="O110" s="71"/>
      <c r="P110" s="71"/>
      <c r="Q110" s="71"/>
      <c r="R110" s="71"/>
      <c r="S110" s="71"/>
      <c r="T110" s="71"/>
      <c r="U110" s="71"/>
      <c r="V110" s="71"/>
      <c r="W110" s="71"/>
      <c r="X110" s="71"/>
      <c r="Y110" s="71"/>
    </row>
    <row r="111" s="6" customFormat="1" ht="15" hidden="1" customHeight="1" spans="1:25">
      <c r="A111" s="61" t="s">
        <v>170</v>
      </c>
      <c r="B111" s="62"/>
      <c r="C111" s="62"/>
      <c r="D111" s="62"/>
      <c r="E111" s="62"/>
      <c r="F111" s="62" t="s">
        <v>82</v>
      </c>
      <c r="G111" s="62"/>
      <c r="H111" s="62"/>
      <c r="I111" s="62"/>
      <c r="J111" s="62"/>
      <c r="K111" s="62"/>
      <c r="L111" s="62"/>
      <c r="M111" s="62"/>
      <c r="N111" s="62"/>
      <c r="O111" s="70"/>
      <c r="P111" s="70"/>
      <c r="Q111" s="70"/>
      <c r="R111" s="70"/>
      <c r="S111" s="70"/>
      <c r="T111" s="70"/>
      <c r="U111" s="70"/>
      <c r="V111" s="70"/>
      <c r="W111" s="70"/>
      <c r="X111" s="70"/>
      <c r="Y111" s="70"/>
    </row>
    <row r="112" ht="15" hidden="1" customHeight="1" spans="1:25">
      <c r="A112" s="63"/>
      <c r="B112" s="63"/>
      <c r="C112" s="18"/>
      <c r="D112" s="18"/>
      <c r="E112" s="18"/>
      <c r="F112" s="64"/>
      <c r="G112" s="18"/>
      <c r="H112" s="18"/>
      <c r="I112" s="18"/>
      <c r="J112" s="18"/>
      <c r="K112" s="18"/>
      <c r="L112" s="18"/>
      <c r="M112" s="18"/>
      <c r="N112" s="18"/>
      <c r="O112" s="71"/>
      <c r="P112" s="71"/>
      <c r="Q112" s="71"/>
      <c r="R112" s="71"/>
      <c r="S112" s="71"/>
      <c r="T112" s="71"/>
      <c r="U112" s="71"/>
      <c r="V112" s="71"/>
      <c r="W112" s="71"/>
      <c r="X112" s="71"/>
      <c r="Y112" s="71"/>
    </row>
    <row r="113" s="6" customFormat="1" ht="15" hidden="1" customHeight="1" spans="1:25">
      <c r="A113" s="61" t="s">
        <v>171</v>
      </c>
      <c r="B113" s="62"/>
      <c r="C113" s="62"/>
      <c r="D113" s="62"/>
      <c r="E113" s="62"/>
      <c r="F113" s="62" t="s">
        <v>82</v>
      </c>
      <c r="G113" s="62"/>
      <c r="H113" s="62"/>
      <c r="I113" s="62"/>
      <c r="J113" s="62"/>
      <c r="K113" s="62"/>
      <c r="L113" s="62"/>
      <c r="M113" s="62"/>
      <c r="N113" s="62"/>
      <c r="O113" s="70"/>
      <c r="P113" s="70"/>
      <c r="Q113" s="70"/>
      <c r="R113" s="70"/>
      <c r="S113" s="70"/>
      <c r="T113" s="70"/>
      <c r="U113" s="70"/>
      <c r="V113" s="70"/>
      <c r="W113" s="70"/>
      <c r="X113" s="70"/>
      <c r="Y113" s="70"/>
    </row>
    <row r="114" ht="15" hidden="1" customHeight="1" spans="1:25">
      <c r="A114" s="63"/>
      <c r="B114" s="63"/>
      <c r="C114" s="18"/>
      <c r="D114" s="18"/>
      <c r="E114" s="18"/>
      <c r="F114" s="64"/>
      <c r="G114" s="18"/>
      <c r="H114" s="18"/>
      <c r="I114" s="18"/>
      <c r="J114" s="18"/>
      <c r="K114" s="18"/>
      <c r="L114" s="18"/>
      <c r="M114" s="18"/>
      <c r="N114" s="18"/>
      <c r="O114" s="71"/>
      <c r="P114" s="71"/>
      <c r="Q114" s="71"/>
      <c r="R114" s="71"/>
      <c r="S114" s="71"/>
      <c r="T114" s="71"/>
      <c r="U114" s="71"/>
      <c r="V114" s="71"/>
      <c r="W114" s="71"/>
      <c r="X114" s="71"/>
      <c r="Y114" s="71"/>
    </row>
    <row r="115" s="6" customFormat="1" ht="15" hidden="1" customHeight="1" spans="1:25">
      <c r="A115" s="61" t="s">
        <v>172</v>
      </c>
      <c r="B115" s="62"/>
      <c r="C115" s="62"/>
      <c r="D115" s="62"/>
      <c r="E115" s="62"/>
      <c r="F115" s="62" t="s">
        <v>82</v>
      </c>
      <c r="G115" s="62"/>
      <c r="H115" s="62"/>
      <c r="I115" s="62"/>
      <c r="J115" s="62"/>
      <c r="K115" s="62"/>
      <c r="L115" s="62"/>
      <c r="M115" s="62"/>
      <c r="N115" s="62"/>
      <c r="O115" s="70"/>
      <c r="P115" s="70"/>
      <c r="Q115" s="70"/>
      <c r="R115" s="70"/>
      <c r="S115" s="70"/>
      <c r="T115" s="70"/>
      <c r="U115" s="70"/>
      <c r="V115" s="70"/>
      <c r="W115" s="70"/>
      <c r="X115" s="70"/>
      <c r="Y115" s="70"/>
    </row>
    <row r="116" ht="15" hidden="1" customHeight="1" spans="1:25">
      <c r="A116" s="63"/>
      <c r="B116" s="63"/>
      <c r="C116" s="18"/>
      <c r="D116" s="18"/>
      <c r="E116" s="18"/>
      <c r="F116" s="64"/>
      <c r="G116" s="18"/>
      <c r="H116" s="18"/>
      <c r="I116" s="18"/>
      <c r="J116" s="18"/>
      <c r="K116" s="18"/>
      <c r="L116" s="18"/>
      <c r="M116" s="18"/>
      <c r="N116" s="18"/>
      <c r="O116" s="71"/>
      <c r="P116" s="71"/>
      <c r="Q116" s="71"/>
      <c r="R116" s="71"/>
      <c r="S116" s="71"/>
      <c r="T116" s="71"/>
      <c r="U116" s="71"/>
      <c r="V116" s="71"/>
      <c r="W116" s="71"/>
      <c r="X116" s="71"/>
      <c r="Y116" s="71"/>
    </row>
    <row r="117" s="6" customFormat="1" ht="15" hidden="1" customHeight="1" spans="1:25">
      <c r="A117" s="65" t="s">
        <v>173</v>
      </c>
      <c r="B117" s="66"/>
      <c r="C117" s="66"/>
      <c r="D117" s="66"/>
      <c r="E117" s="66"/>
      <c r="F117" s="66" t="s">
        <v>103</v>
      </c>
      <c r="G117" s="66"/>
      <c r="H117" s="66"/>
      <c r="I117" s="66"/>
      <c r="J117" s="66"/>
      <c r="K117" s="66"/>
      <c r="L117" s="66"/>
      <c r="M117" s="66"/>
      <c r="N117" s="66"/>
      <c r="O117" s="72"/>
      <c r="P117" s="72"/>
      <c r="Q117" s="72"/>
      <c r="R117" s="72"/>
      <c r="S117" s="72"/>
      <c r="T117" s="72"/>
      <c r="U117" s="72"/>
      <c r="V117" s="72"/>
      <c r="W117" s="72"/>
      <c r="X117" s="72"/>
      <c r="Y117" s="72"/>
    </row>
    <row r="118" s="6" customFormat="1" ht="15" hidden="1" customHeight="1" spans="1:25">
      <c r="A118" s="61" t="s">
        <v>174</v>
      </c>
      <c r="B118" s="62"/>
      <c r="C118" s="62"/>
      <c r="D118" s="62"/>
      <c r="E118" s="62"/>
      <c r="F118" s="62" t="s">
        <v>82</v>
      </c>
      <c r="G118" s="62"/>
      <c r="H118" s="62"/>
      <c r="I118" s="62"/>
      <c r="J118" s="62"/>
      <c r="K118" s="62"/>
      <c r="L118" s="62"/>
      <c r="M118" s="62"/>
      <c r="N118" s="62"/>
      <c r="O118" s="70"/>
      <c r="P118" s="70"/>
      <c r="Q118" s="70"/>
      <c r="R118" s="70"/>
      <c r="S118" s="70"/>
      <c r="T118" s="70"/>
      <c r="U118" s="70"/>
      <c r="V118" s="70"/>
      <c r="W118" s="70"/>
      <c r="X118" s="70"/>
      <c r="Y118" s="70"/>
    </row>
    <row r="119" ht="15" hidden="1" customHeight="1" spans="1:25">
      <c r="A119" s="63"/>
      <c r="B119" s="63"/>
      <c r="C119" s="18"/>
      <c r="D119" s="18"/>
      <c r="E119" s="18"/>
      <c r="F119" s="64"/>
      <c r="G119" s="18"/>
      <c r="H119" s="18"/>
      <c r="I119" s="18"/>
      <c r="J119" s="18"/>
      <c r="K119" s="18"/>
      <c r="L119" s="18"/>
      <c r="M119" s="18"/>
      <c r="N119" s="18"/>
      <c r="O119" s="71"/>
      <c r="P119" s="71"/>
      <c r="Q119" s="71"/>
      <c r="R119" s="71"/>
      <c r="S119" s="71"/>
      <c r="T119" s="71"/>
      <c r="U119" s="71"/>
      <c r="V119" s="71"/>
      <c r="W119" s="71"/>
      <c r="X119" s="71"/>
      <c r="Y119" s="71"/>
    </row>
    <row r="120" s="6" customFormat="1" ht="15" hidden="1" customHeight="1" spans="1:25">
      <c r="A120" s="61" t="s">
        <v>175</v>
      </c>
      <c r="B120" s="62"/>
      <c r="C120" s="62"/>
      <c r="D120" s="62"/>
      <c r="E120" s="62"/>
      <c r="F120" s="62" t="s">
        <v>82</v>
      </c>
      <c r="G120" s="62"/>
      <c r="H120" s="62"/>
      <c r="I120" s="62"/>
      <c r="J120" s="62"/>
      <c r="K120" s="62"/>
      <c r="L120" s="62"/>
      <c r="M120" s="62"/>
      <c r="N120" s="62"/>
      <c r="O120" s="70"/>
      <c r="P120" s="70"/>
      <c r="Q120" s="70"/>
      <c r="R120" s="70"/>
      <c r="S120" s="70"/>
      <c r="T120" s="70"/>
      <c r="U120" s="70"/>
      <c r="V120" s="70"/>
      <c r="W120" s="70"/>
      <c r="X120" s="70"/>
      <c r="Y120" s="70"/>
    </row>
    <row r="121" ht="15" hidden="1" customHeight="1" spans="1:25">
      <c r="A121" s="63"/>
      <c r="B121" s="63"/>
      <c r="C121" s="18"/>
      <c r="D121" s="18"/>
      <c r="E121" s="18"/>
      <c r="F121" s="64"/>
      <c r="G121" s="18"/>
      <c r="H121" s="18"/>
      <c r="I121" s="18"/>
      <c r="J121" s="18"/>
      <c r="K121" s="18"/>
      <c r="L121" s="18"/>
      <c r="M121" s="18"/>
      <c r="N121" s="18"/>
      <c r="O121" s="71"/>
      <c r="P121" s="71"/>
      <c r="Q121" s="71"/>
      <c r="R121" s="71"/>
      <c r="S121" s="71"/>
      <c r="T121" s="71"/>
      <c r="U121" s="71"/>
      <c r="V121" s="71"/>
      <c r="W121" s="71"/>
      <c r="X121" s="71"/>
      <c r="Y121" s="71"/>
    </row>
    <row r="122" s="6" customFormat="1" ht="15" hidden="1" customHeight="1" spans="1:25">
      <c r="A122" s="67" t="s">
        <v>176</v>
      </c>
      <c r="B122" s="68"/>
      <c r="C122" s="68"/>
      <c r="D122" s="68"/>
      <c r="E122" s="68"/>
      <c r="F122" s="68" t="s">
        <v>177</v>
      </c>
      <c r="G122" s="68"/>
      <c r="H122" s="68"/>
      <c r="I122" s="68"/>
      <c r="J122" s="68"/>
      <c r="K122" s="68"/>
      <c r="L122" s="68"/>
      <c r="M122" s="68"/>
      <c r="N122" s="68"/>
      <c r="O122" s="73"/>
      <c r="P122" s="73"/>
      <c r="Q122" s="73"/>
      <c r="R122" s="73"/>
      <c r="S122" s="73"/>
      <c r="T122" s="73"/>
      <c r="U122" s="73"/>
      <c r="V122" s="73"/>
      <c r="W122" s="73"/>
      <c r="X122" s="73"/>
      <c r="Y122" s="73"/>
    </row>
    <row r="123" s="6" customFormat="1" ht="15" hidden="1" customHeight="1" spans="1:25">
      <c r="A123" s="65" t="s">
        <v>178</v>
      </c>
      <c r="B123" s="66"/>
      <c r="C123" s="66"/>
      <c r="D123" s="66"/>
      <c r="E123" s="66"/>
      <c r="F123" s="66" t="s">
        <v>103</v>
      </c>
      <c r="G123" s="66"/>
      <c r="H123" s="66"/>
      <c r="I123" s="66"/>
      <c r="J123" s="66"/>
      <c r="K123" s="66"/>
      <c r="L123" s="66"/>
      <c r="M123" s="66"/>
      <c r="N123" s="66"/>
      <c r="O123" s="72"/>
      <c r="P123" s="72"/>
      <c r="Q123" s="72"/>
      <c r="R123" s="72"/>
      <c r="S123" s="72"/>
      <c r="T123" s="72"/>
      <c r="U123" s="72"/>
      <c r="V123" s="72"/>
      <c r="W123" s="72"/>
      <c r="X123" s="72"/>
      <c r="Y123" s="72"/>
    </row>
    <row r="124" s="6" customFormat="1" ht="15" hidden="1" customHeight="1" spans="1:25">
      <c r="A124" s="61" t="s">
        <v>179</v>
      </c>
      <c r="B124" s="62"/>
      <c r="C124" s="62"/>
      <c r="D124" s="62"/>
      <c r="E124" s="62"/>
      <c r="F124" s="62" t="s">
        <v>82</v>
      </c>
      <c r="G124" s="62"/>
      <c r="H124" s="62"/>
      <c r="I124" s="62"/>
      <c r="J124" s="62"/>
      <c r="K124" s="62"/>
      <c r="L124" s="62"/>
      <c r="M124" s="62"/>
      <c r="N124" s="62"/>
      <c r="O124" s="70"/>
      <c r="P124" s="70"/>
      <c r="Q124" s="70"/>
      <c r="R124" s="70"/>
      <c r="S124" s="70"/>
      <c r="T124" s="70"/>
      <c r="U124" s="70"/>
      <c r="V124" s="70"/>
      <c r="W124" s="70"/>
      <c r="X124" s="70"/>
      <c r="Y124" s="70"/>
    </row>
    <row r="125" ht="15" hidden="1" customHeight="1" spans="1:25">
      <c r="A125" s="63"/>
      <c r="B125" s="64"/>
      <c r="C125" s="18"/>
      <c r="D125" s="18"/>
      <c r="E125" s="18"/>
      <c r="F125" s="64"/>
      <c r="G125" s="18"/>
      <c r="H125" s="18"/>
      <c r="I125" s="18"/>
      <c r="J125" s="18"/>
      <c r="K125" s="18"/>
      <c r="L125" s="18"/>
      <c r="M125" s="18"/>
      <c r="N125" s="18"/>
      <c r="O125" s="71"/>
      <c r="P125" s="71"/>
      <c r="Q125" s="71"/>
      <c r="R125" s="71"/>
      <c r="S125" s="71"/>
      <c r="T125" s="71"/>
      <c r="U125" s="71"/>
      <c r="V125" s="71"/>
      <c r="W125" s="71"/>
      <c r="X125" s="71"/>
      <c r="Y125" s="71"/>
    </row>
    <row r="126" s="6" customFormat="1" ht="15" hidden="1" customHeight="1" spans="1:25">
      <c r="A126" s="61" t="s">
        <v>180</v>
      </c>
      <c r="B126" s="62"/>
      <c r="C126" s="62"/>
      <c r="D126" s="62"/>
      <c r="E126" s="62"/>
      <c r="F126" s="62" t="s">
        <v>82</v>
      </c>
      <c r="G126" s="62"/>
      <c r="H126" s="62"/>
      <c r="I126" s="62"/>
      <c r="J126" s="62"/>
      <c r="K126" s="62"/>
      <c r="L126" s="62"/>
      <c r="M126" s="62"/>
      <c r="N126" s="62"/>
      <c r="O126" s="70"/>
      <c r="P126" s="70"/>
      <c r="Q126" s="70"/>
      <c r="R126" s="70"/>
      <c r="S126" s="70"/>
      <c r="T126" s="70"/>
      <c r="U126" s="70"/>
      <c r="V126" s="70"/>
      <c r="W126" s="70"/>
      <c r="X126" s="70"/>
      <c r="Y126" s="70"/>
    </row>
    <row r="127" ht="15" hidden="1" customHeight="1" spans="1:25">
      <c r="A127" s="63"/>
      <c r="B127" s="63"/>
      <c r="C127" s="18"/>
      <c r="D127" s="18"/>
      <c r="E127" s="18"/>
      <c r="F127" s="64"/>
      <c r="G127" s="18"/>
      <c r="H127" s="18"/>
      <c r="I127" s="18"/>
      <c r="J127" s="18"/>
      <c r="K127" s="18"/>
      <c r="L127" s="18"/>
      <c r="M127" s="18"/>
      <c r="N127" s="18"/>
      <c r="O127" s="71"/>
      <c r="P127" s="71"/>
      <c r="Q127" s="71"/>
      <c r="R127" s="71"/>
      <c r="S127" s="71"/>
      <c r="T127" s="71"/>
      <c r="U127" s="71"/>
      <c r="V127" s="71"/>
      <c r="W127" s="71"/>
      <c r="X127" s="71"/>
      <c r="Y127" s="71"/>
    </row>
    <row r="128" s="6" customFormat="1" ht="15" hidden="1" customHeight="1" spans="1:25">
      <c r="A128" s="67" t="s">
        <v>181</v>
      </c>
      <c r="B128" s="68"/>
      <c r="C128" s="68"/>
      <c r="D128" s="68"/>
      <c r="E128" s="68"/>
      <c r="F128" s="68">
        <v>1</v>
      </c>
      <c r="G128" s="68"/>
      <c r="H128" s="68"/>
      <c r="I128" s="68"/>
      <c r="J128" s="68"/>
      <c r="K128" s="68"/>
      <c r="L128" s="68"/>
      <c r="M128" s="68"/>
      <c r="N128" s="68"/>
      <c r="O128" s="73"/>
      <c r="P128" s="74"/>
      <c r="Q128" s="74"/>
      <c r="R128" s="74"/>
      <c r="S128" s="73"/>
      <c r="T128" s="73"/>
      <c r="U128" s="73"/>
      <c r="V128" s="73"/>
      <c r="W128" s="73"/>
      <c r="X128" s="73"/>
      <c r="Y128" s="73"/>
    </row>
    <row r="129" s="6" customFormat="1" ht="15" hidden="1" customHeight="1" spans="1:25">
      <c r="A129" s="77" t="s">
        <v>182</v>
      </c>
      <c r="B129" s="66"/>
      <c r="C129" s="66"/>
      <c r="D129" s="66"/>
      <c r="E129" s="66"/>
      <c r="F129" s="66" t="s">
        <v>103</v>
      </c>
      <c r="G129" s="66"/>
      <c r="H129" s="66"/>
      <c r="I129" s="66"/>
      <c r="J129" s="66"/>
      <c r="K129" s="66"/>
      <c r="L129" s="66"/>
      <c r="M129" s="66"/>
      <c r="N129" s="66"/>
      <c r="O129" s="72"/>
      <c r="P129" s="72"/>
      <c r="Q129" s="72"/>
      <c r="R129" s="72"/>
      <c r="S129" s="72"/>
      <c r="T129" s="72"/>
      <c r="U129" s="72"/>
      <c r="V129" s="72"/>
      <c r="W129" s="72"/>
      <c r="X129" s="72"/>
      <c r="Y129" s="72"/>
    </row>
    <row r="130" s="6" customFormat="1" ht="15" hidden="1" customHeight="1" spans="1:25">
      <c r="A130" s="61" t="s">
        <v>183</v>
      </c>
      <c r="B130" s="62"/>
      <c r="C130" s="62"/>
      <c r="D130" s="62"/>
      <c r="E130" s="62"/>
      <c r="F130" s="62" t="s">
        <v>82</v>
      </c>
      <c r="G130" s="62"/>
      <c r="H130" s="62"/>
      <c r="I130" s="62"/>
      <c r="J130" s="62"/>
      <c r="K130" s="62"/>
      <c r="L130" s="62"/>
      <c r="M130" s="62"/>
      <c r="N130" s="62"/>
      <c r="O130" s="70"/>
      <c r="P130" s="70"/>
      <c r="Q130" s="70"/>
      <c r="R130" s="70"/>
      <c r="S130" s="70"/>
      <c r="T130" s="70"/>
      <c r="U130" s="70"/>
      <c r="V130" s="70"/>
      <c r="W130" s="70"/>
      <c r="X130" s="70"/>
      <c r="Y130" s="70"/>
    </row>
    <row r="131" ht="15" hidden="1" customHeight="1" spans="1:25">
      <c r="A131" s="63"/>
      <c r="B131" s="63"/>
      <c r="C131" s="18"/>
      <c r="D131" s="18"/>
      <c r="E131" s="18"/>
      <c r="F131" s="64"/>
      <c r="G131" s="18"/>
      <c r="H131" s="18"/>
      <c r="I131" s="18"/>
      <c r="J131" s="18"/>
      <c r="K131" s="18"/>
      <c r="L131" s="18"/>
      <c r="M131" s="18"/>
      <c r="N131" s="18"/>
      <c r="O131" s="71"/>
      <c r="P131" s="71"/>
      <c r="Q131" s="71"/>
      <c r="R131" s="71"/>
      <c r="S131" s="71"/>
      <c r="T131" s="71"/>
      <c r="U131" s="71"/>
      <c r="V131" s="71"/>
      <c r="W131" s="71"/>
      <c r="X131" s="71"/>
      <c r="Y131" s="71"/>
    </row>
    <row r="132" s="6" customFormat="1" ht="15" hidden="1" customHeight="1" spans="1:25">
      <c r="A132" s="77" t="s">
        <v>184</v>
      </c>
      <c r="B132" s="66"/>
      <c r="C132" s="66"/>
      <c r="D132" s="66"/>
      <c r="E132" s="66"/>
      <c r="F132" s="66">
        <v>1</v>
      </c>
      <c r="G132" s="66"/>
      <c r="H132" s="66"/>
      <c r="I132" s="66"/>
      <c r="J132" s="66"/>
      <c r="K132" s="66"/>
      <c r="L132" s="66"/>
      <c r="M132" s="66"/>
      <c r="N132" s="66"/>
      <c r="O132" s="72"/>
      <c r="P132" s="74"/>
      <c r="Q132" s="74"/>
      <c r="R132" s="74"/>
      <c r="S132" s="72"/>
      <c r="T132" s="72"/>
      <c r="U132" s="72"/>
      <c r="V132" s="72"/>
      <c r="W132" s="72"/>
      <c r="X132" s="72"/>
      <c r="Y132" s="72"/>
    </row>
    <row r="133" s="6" customFormat="1" ht="15" hidden="1" customHeight="1" spans="1:25">
      <c r="A133" s="61" t="s">
        <v>185</v>
      </c>
      <c r="B133" s="74"/>
      <c r="C133" s="74"/>
      <c r="D133" s="78"/>
      <c r="E133" s="62"/>
      <c r="F133" s="62"/>
      <c r="G133" s="62"/>
      <c r="H133" s="62"/>
      <c r="I133" s="62"/>
      <c r="J133" s="62"/>
      <c r="K133" s="62"/>
      <c r="L133" s="74"/>
      <c r="M133" s="74"/>
      <c r="N133" s="62"/>
      <c r="O133" s="74"/>
      <c r="P133" s="74"/>
      <c r="Q133" s="74"/>
      <c r="R133" s="74"/>
      <c r="S133" s="70"/>
      <c r="T133" s="70"/>
      <c r="U133" s="70"/>
      <c r="V133" s="70"/>
      <c r="W133" s="80"/>
      <c r="X133" s="80"/>
      <c r="Y133" s="70"/>
    </row>
    <row r="134" s="6" customFormat="1" ht="15" hidden="1" customHeight="1" spans="1:25">
      <c r="A134" s="61"/>
      <c r="B134" s="74"/>
      <c r="C134" s="74"/>
      <c r="D134" s="78"/>
      <c r="E134" s="62"/>
      <c r="F134" s="62"/>
      <c r="G134" s="62"/>
      <c r="H134" s="62"/>
      <c r="I134" s="62"/>
      <c r="J134" s="62"/>
      <c r="K134" s="62"/>
      <c r="L134" s="74"/>
      <c r="M134" s="74"/>
      <c r="N134" s="62"/>
      <c r="O134" s="74"/>
      <c r="P134" s="74"/>
      <c r="Q134" s="74"/>
      <c r="R134" s="74"/>
      <c r="S134" s="70"/>
      <c r="T134" s="70"/>
      <c r="U134" s="70"/>
      <c r="V134" s="70"/>
      <c r="W134" s="80"/>
      <c r="X134" s="80"/>
      <c r="Y134" s="70"/>
    </row>
    <row r="135" s="6" customFormat="1" ht="40" hidden="1" customHeight="1" spans="1:25">
      <c r="A135" s="61" t="s">
        <v>186</v>
      </c>
      <c r="B135" s="62"/>
      <c r="C135" s="62"/>
      <c r="D135" s="62"/>
      <c r="E135" s="62"/>
      <c r="F135" s="62" t="s">
        <v>82</v>
      </c>
      <c r="G135" s="62"/>
      <c r="H135" s="62"/>
      <c r="I135" s="62"/>
      <c r="J135" s="62"/>
      <c r="K135" s="62"/>
      <c r="L135" s="62"/>
      <c r="M135" s="62"/>
      <c r="N135" s="62"/>
      <c r="O135" s="70"/>
      <c r="P135" s="70"/>
      <c r="Q135" s="70"/>
      <c r="R135" s="70"/>
      <c r="S135" s="70"/>
      <c r="T135" s="70"/>
      <c r="U135" s="70"/>
      <c r="V135" s="70"/>
      <c r="W135" s="70"/>
      <c r="X135" s="70"/>
      <c r="Y135" s="70"/>
    </row>
    <row r="136" ht="15" hidden="1" customHeight="1" spans="1:25">
      <c r="A136" s="63"/>
      <c r="B136" s="63"/>
      <c r="C136" s="18"/>
      <c r="D136" s="18"/>
      <c r="E136" s="18"/>
      <c r="F136" s="64"/>
      <c r="G136" s="18"/>
      <c r="H136" s="18"/>
      <c r="I136" s="18"/>
      <c r="J136" s="18"/>
      <c r="K136" s="18"/>
      <c r="L136" s="18"/>
      <c r="M136" s="18"/>
      <c r="N136" s="18"/>
      <c r="O136" s="71"/>
      <c r="P136" s="71"/>
      <c r="Q136" s="71"/>
      <c r="R136" s="71"/>
      <c r="S136" s="71"/>
      <c r="T136" s="71"/>
      <c r="U136" s="71"/>
      <c r="V136" s="71"/>
      <c r="W136" s="71"/>
      <c r="X136" s="71"/>
      <c r="Y136" s="71"/>
    </row>
    <row r="137" ht="15" hidden="1" customHeight="1" spans="1:25">
      <c r="A137" s="67" t="s">
        <v>187</v>
      </c>
      <c r="B137" s="68"/>
      <c r="C137" s="73"/>
      <c r="D137" s="73"/>
      <c r="E137" s="73"/>
      <c r="F137" s="68" t="s">
        <v>177</v>
      </c>
      <c r="G137" s="73"/>
      <c r="H137" s="73"/>
      <c r="I137" s="73"/>
      <c r="J137" s="73"/>
      <c r="K137" s="73"/>
      <c r="L137" s="73"/>
      <c r="M137" s="73"/>
      <c r="N137" s="73"/>
      <c r="O137" s="73"/>
      <c r="P137" s="73"/>
      <c r="Q137" s="73"/>
      <c r="R137" s="73"/>
      <c r="S137" s="73"/>
      <c r="T137" s="73"/>
      <c r="U137" s="73"/>
      <c r="V137" s="73"/>
      <c r="W137" s="73"/>
      <c r="X137" s="73"/>
      <c r="Y137" s="73"/>
    </row>
    <row r="138" ht="15" hidden="1" customHeight="1" spans="1:25">
      <c r="A138" s="77" t="s">
        <v>188</v>
      </c>
      <c r="B138" s="66"/>
      <c r="C138" s="72"/>
      <c r="D138" s="72"/>
      <c r="E138" s="72"/>
      <c r="F138" s="66" t="s">
        <v>103</v>
      </c>
      <c r="G138" s="72"/>
      <c r="H138" s="72"/>
      <c r="I138" s="72"/>
      <c r="J138" s="72"/>
      <c r="K138" s="72"/>
      <c r="L138" s="72"/>
      <c r="M138" s="72"/>
      <c r="N138" s="72"/>
      <c r="O138" s="72"/>
      <c r="P138" s="72"/>
      <c r="Q138" s="72"/>
      <c r="R138" s="72"/>
      <c r="S138" s="72"/>
      <c r="T138" s="72"/>
      <c r="U138" s="72"/>
      <c r="V138" s="72"/>
      <c r="W138" s="72"/>
      <c r="X138" s="72"/>
      <c r="Y138" s="72"/>
    </row>
    <row r="139" ht="15" hidden="1" customHeight="1" spans="1:25">
      <c r="A139" s="61"/>
      <c r="B139" s="62"/>
      <c r="C139" s="70"/>
      <c r="D139" s="70"/>
      <c r="E139" s="70"/>
      <c r="F139" s="62" t="s">
        <v>82</v>
      </c>
      <c r="G139" s="70"/>
      <c r="H139" s="70"/>
      <c r="I139" s="70"/>
      <c r="J139" s="70"/>
      <c r="K139" s="70"/>
      <c r="L139" s="70"/>
      <c r="M139" s="70"/>
      <c r="N139" s="70"/>
      <c r="O139" s="70"/>
      <c r="P139" s="70"/>
      <c r="Q139" s="70"/>
      <c r="R139" s="70"/>
      <c r="S139" s="70"/>
      <c r="T139" s="70"/>
      <c r="U139" s="70"/>
      <c r="V139" s="70"/>
      <c r="W139" s="70"/>
      <c r="X139" s="70"/>
      <c r="Y139" s="70"/>
    </row>
    <row r="140" ht="15" hidden="1" customHeight="1" spans="1:25">
      <c r="A140" s="63"/>
      <c r="B140" s="63"/>
      <c r="C140" s="18"/>
      <c r="D140" s="18"/>
      <c r="E140" s="18"/>
      <c r="F140" s="64"/>
      <c r="G140" s="18"/>
      <c r="H140" s="18"/>
      <c r="I140" s="18"/>
      <c r="J140" s="18"/>
      <c r="K140" s="18"/>
      <c r="L140" s="18"/>
      <c r="M140" s="18"/>
      <c r="N140" s="18"/>
      <c r="O140" s="71"/>
      <c r="P140" s="71"/>
      <c r="Q140" s="71"/>
      <c r="R140" s="71"/>
      <c r="S140" s="71"/>
      <c r="T140" s="71"/>
      <c r="U140" s="71"/>
      <c r="V140" s="71"/>
      <c r="W140" s="71"/>
      <c r="X140" s="71"/>
      <c r="Y140" s="71"/>
    </row>
    <row r="141" s="10" customFormat="1" ht="15" hidden="1" customHeight="1" spans="1:25">
      <c r="A141" s="68" t="s">
        <v>189</v>
      </c>
      <c r="B141" s="68"/>
      <c r="C141" s="68"/>
      <c r="D141" s="68"/>
      <c r="E141" s="68"/>
      <c r="F141" s="68" t="s">
        <v>177</v>
      </c>
      <c r="G141" s="68"/>
      <c r="H141" s="68"/>
      <c r="I141" s="68"/>
      <c r="J141" s="68"/>
      <c r="K141" s="68"/>
      <c r="L141" s="68"/>
      <c r="M141" s="68"/>
      <c r="N141" s="68"/>
      <c r="O141" s="68"/>
      <c r="P141" s="68"/>
      <c r="Q141" s="68"/>
      <c r="R141" s="68"/>
      <c r="S141" s="68"/>
      <c r="T141" s="68"/>
      <c r="U141" s="68"/>
      <c r="V141" s="68"/>
      <c r="W141" s="68"/>
      <c r="X141" s="68"/>
      <c r="Y141" s="68"/>
    </row>
    <row r="142" ht="15" hidden="1" customHeight="1" spans="1:25">
      <c r="A142" s="66" t="s">
        <v>190</v>
      </c>
      <c r="B142" s="66"/>
      <c r="C142" s="72"/>
      <c r="D142" s="72"/>
      <c r="E142" s="72"/>
      <c r="F142" s="66" t="s">
        <v>103</v>
      </c>
      <c r="G142" s="72"/>
      <c r="H142" s="72"/>
      <c r="I142" s="72"/>
      <c r="J142" s="72"/>
      <c r="K142" s="72"/>
      <c r="L142" s="72"/>
      <c r="M142" s="72"/>
      <c r="N142" s="72"/>
      <c r="O142" s="72"/>
      <c r="P142" s="72"/>
      <c r="Q142" s="72"/>
      <c r="R142" s="72"/>
      <c r="S142" s="72"/>
      <c r="T142" s="72"/>
      <c r="U142" s="72"/>
      <c r="V142" s="72"/>
      <c r="W142" s="72"/>
      <c r="X142" s="72"/>
      <c r="Y142" s="72"/>
    </row>
    <row r="143" ht="15" hidden="1" customHeight="1" spans="1:25">
      <c r="A143" s="62" t="s">
        <v>190</v>
      </c>
      <c r="B143" s="62"/>
      <c r="C143" s="70"/>
      <c r="D143" s="70"/>
      <c r="E143" s="70"/>
      <c r="F143" s="62" t="s">
        <v>82</v>
      </c>
      <c r="G143" s="70"/>
      <c r="H143" s="70"/>
      <c r="I143" s="70"/>
      <c r="J143" s="70"/>
      <c r="K143" s="70"/>
      <c r="L143" s="70"/>
      <c r="M143" s="70"/>
      <c r="N143" s="70"/>
      <c r="O143" s="70"/>
      <c r="P143" s="70"/>
      <c r="Q143" s="70"/>
      <c r="R143" s="70"/>
      <c r="S143" s="70"/>
      <c r="T143" s="70"/>
      <c r="U143" s="70"/>
      <c r="V143" s="70"/>
      <c r="W143" s="70"/>
      <c r="X143" s="70"/>
      <c r="Y143" s="70"/>
    </row>
    <row r="144" ht="15" hidden="1" customHeight="1" spans="1:25">
      <c r="A144" s="63"/>
      <c r="B144" s="63"/>
      <c r="C144" s="71"/>
      <c r="D144" s="71"/>
      <c r="E144" s="71"/>
      <c r="F144" s="71"/>
      <c r="G144" s="71"/>
      <c r="H144" s="71"/>
      <c r="I144" s="71"/>
      <c r="J144" s="71"/>
      <c r="K144" s="71"/>
      <c r="L144" s="71"/>
      <c r="M144" s="71"/>
      <c r="N144" s="71"/>
      <c r="O144" s="71"/>
      <c r="P144" s="71"/>
      <c r="Q144" s="71"/>
      <c r="R144" s="71"/>
      <c r="S144" s="71"/>
      <c r="T144" s="71"/>
      <c r="U144" s="71"/>
      <c r="V144" s="71"/>
      <c r="W144" s="71"/>
      <c r="X144" s="71"/>
      <c r="Y144" s="71"/>
    </row>
    <row r="145" ht="15" hidden="1" customHeight="1" spans="1:25">
      <c r="A145" s="68" t="s">
        <v>191</v>
      </c>
      <c r="B145" s="68"/>
      <c r="C145" s="73"/>
      <c r="D145" s="73"/>
      <c r="E145" s="73"/>
      <c r="F145" s="68" t="s">
        <v>177</v>
      </c>
      <c r="G145" s="73"/>
      <c r="H145" s="73"/>
      <c r="I145" s="73"/>
      <c r="J145" s="73"/>
      <c r="K145" s="73"/>
      <c r="L145" s="73"/>
      <c r="M145" s="73"/>
      <c r="N145" s="73"/>
      <c r="O145" s="73"/>
      <c r="P145" s="73"/>
      <c r="Q145" s="73"/>
      <c r="R145" s="73"/>
      <c r="S145" s="73"/>
      <c r="T145" s="73"/>
      <c r="U145" s="73"/>
      <c r="V145" s="73"/>
      <c r="W145" s="73"/>
      <c r="X145" s="73"/>
      <c r="Y145" s="73"/>
    </row>
    <row r="146" ht="15" hidden="1" customHeight="1" spans="1:25">
      <c r="A146" s="66" t="s">
        <v>192</v>
      </c>
      <c r="B146" s="66"/>
      <c r="C146" s="72"/>
      <c r="D146" s="72"/>
      <c r="E146" s="72"/>
      <c r="F146" s="66" t="s">
        <v>103</v>
      </c>
      <c r="G146" s="72"/>
      <c r="H146" s="72"/>
      <c r="I146" s="72"/>
      <c r="J146" s="72"/>
      <c r="K146" s="72"/>
      <c r="L146" s="72"/>
      <c r="M146" s="72"/>
      <c r="N146" s="72"/>
      <c r="O146" s="72"/>
      <c r="P146" s="72"/>
      <c r="Q146" s="72"/>
      <c r="R146" s="72"/>
      <c r="S146" s="72"/>
      <c r="T146" s="72"/>
      <c r="U146" s="72"/>
      <c r="V146" s="72"/>
      <c r="W146" s="72"/>
      <c r="X146" s="72"/>
      <c r="Y146" s="72"/>
    </row>
    <row r="147" ht="15" hidden="1" customHeight="1" spans="1:25">
      <c r="A147" s="63"/>
      <c r="B147" s="63"/>
      <c r="C147" s="71"/>
      <c r="D147" s="71"/>
      <c r="E147" s="71"/>
      <c r="F147" s="71"/>
      <c r="G147" s="71"/>
      <c r="H147" s="71"/>
      <c r="I147" s="71"/>
      <c r="J147" s="71"/>
      <c r="K147" s="71"/>
      <c r="L147" s="71"/>
      <c r="M147" s="71"/>
      <c r="N147" s="71"/>
      <c r="O147" s="71"/>
      <c r="P147" s="71"/>
      <c r="Q147" s="71"/>
      <c r="R147" s="71"/>
      <c r="S147" s="71"/>
      <c r="T147" s="71"/>
      <c r="U147" s="71"/>
      <c r="V147" s="71"/>
      <c r="W147" s="71"/>
      <c r="X147" s="71"/>
      <c r="Y147" s="71"/>
    </row>
    <row r="148" ht="27" hidden="1" customHeight="1" spans="1:25">
      <c r="A148" s="79" t="s">
        <v>193</v>
      </c>
      <c r="B148" s="79"/>
      <c r="C148" s="79"/>
      <c r="D148" s="79"/>
      <c r="E148" s="79"/>
      <c r="F148" s="79"/>
      <c r="G148" s="79"/>
      <c r="H148" s="79"/>
      <c r="I148" s="79"/>
      <c r="J148" s="79"/>
      <c r="K148" s="79"/>
      <c r="L148" s="79"/>
      <c r="M148" s="79"/>
      <c r="N148" s="79"/>
      <c r="O148" s="79"/>
      <c r="P148" s="79"/>
      <c r="Q148" s="79"/>
      <c r="R148" s="79"/>
      <c r="S148" s="79"/>
      <c r="T148" s="79"/>
      <c r="U148" s="79"/>
      <c r="V148" s="79"/>
      <c r="W148" s="79"/>
      <c r="X148" s="79"/>
      <c r="Y148" s="79"/>
    </row>
  </sheetData>
  <autoFilter ref="A6:Y148">
    <extLst/>
  </autoFilter>
  <mergeCells count="23">
    <mergeCell ref="A2:Y2"/>
    <mergeCell ref="X3:Y3"/>
    <mergeCell ref="P4:V4"/>
    <mergeCell ref="Q5:U5"/>
    <mergeCell ref="A148:Y148"/>
    <mergeCell ref="A4:A6"/>
    <mergeCell ref="B4:B6"/>
    <mergeCell ref="C4:C6"/>
    <mergeCell ref="C63:C65"/>
    <mergeCell ref="D4:D6"/>
    <mergeCell ref="E4:E6"/>
    <mergeCell ref="F4:F6"/>
    <mergeCell ref="I4:I6"/>
    <mergeCell ref="J4:J6"/>
    <mergeCell ref="K4:K6"/>
    <mergeCell ref="P5:P6"/>
    <mergeCell ref="V5:V6"/>
    <mergeCell ref="W4:W6"/>
    <mergeCell ref="X4:X6"/>
    <mergeCell ref="Y4:Y6"/>
    <mergeCell ref="G4:H5"/>
    <mergeCell ref="L4:M5"/>
    <mergeCell ref="N4:O5"/>
  </mergeCells>
  <pageMargins left="0.25" right="0.25" top="0.75" bottom="0.75" header="0.298611111111111" footer="0.298611111111111"/>
  <pageSetup paperSize="9" scale="75" fitToHeight="6" orientation="landscape" useFirstPageNumber="1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sxs</Company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2024年度统筹整合财政涉农资金明细表</vt:lpstr>
      <vt:lpstr>2024年度统筹整合财政涉农资金项目明细表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  Mimi</cp:lastModifiedBy>
  <cp:revision>0</cp:revision>
  <dcterms:created xsi:type="dcterms:W3CDTF">2024-03-27T08:56:00Z</dcterms:created>
  <dcterms:modified xsi:type="dcterms:W3CDTF">2024-08-15T10:14:29Z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DFFD8AB1E413405090786D4A0840131B_13</vt:lpwstr>
  </property>
  <property fmtid="{D5CDD505-2E9C-101B-9397-08002B2CF9AE}" pid="3" name="KSOProductBuildVer">
    <vt:lpwstr>2052-12.1.0.16120</vt:lpwstr>
  </property>
  <property fmtid="{D5CDD505-2E9C-101B-9397-08002B2CF9AE}" pid="4" name="KSOReadingLayout">
    <vt:bool>true</vt:bool>
  </property>
</Properties>
</file>