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4年度统筹整合财政涉农资金明细表" sheetId="1" r:id="rId1"/>
    <sheet name="2024年度统筹整合财政涉农资金项目明细表" sheetId="2" r:id="rId2"/>
  </sheets>
  <definedNames>
    <definedName name="_xlnm._FilterDatabase" localSheetId="1" hidden="1">'2024年度统筹整合财政涉农资金项目明细表'!$A$6:$Y$158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<sst xmlns="http://schemas.openxmlformats.org/spreadsheetml/2006/main" count="427" uniqueCount="259">
  <si>
    <t>附表1</t>
  </si>
  <si>
    <t>高新区2024年度统筹整合使用财政涉农资金明细表</t>
  </si>
  <si>
    <t>序号</t>
  </si>
  <si>
    <t>财政资金名称</t>
  </si>
  <si>
    <t>脱贫县预计收到整合资金规模
（万元)</t>
  </si>
  <si>
    <t>计划整合资金规模（万元）</t>
  </si>
  <si>
    <t>备注</t>
  </si>
  <si>
    <t>年初数</t>
  </si>
  <si>
    <t>调增</t>
  </si>
  <si>
    <t>调减</t>
  </si>
  <si>
    <t>一</t>
  </si>
  <si>
    <t>中央小计</t>
  </si>
  <si>
    <t>中央财政衔接推进乡村振兴补助资金（原中央财政专项扶贫资金）</t>
  </si>
  <si>
    <t>水利发展资金</t>
  </si>
  <si>
    <t>农业产业发展资金（支持畜牧业发展部分）</t>
  </si>
  <si>
    <t>林业改革发展资金（不含退耕还林还草、非国有林生态保护补偿、林长制督查考核奖励和相关试点资金）</t>
  </si>
  <si>
    <t>耕地建设与利用资金（支持高标准农田建设、耕地质量提升部分）</t>
  </si>
  <si>
    <t>农村综合改革转移支付</t>
  </si>
  <si>
    <t>林业草原生态保护恢复资金（支持其他自然保护地、国家重点野生动植物等保护部分）</t>
  </si>
  <si>
    <t>农村环境整治资金</t>
  </si>
  <si>
    <t>车辆购置税收入补助地方用于一般公路建设项目资金（支持农村公路部分）</t>
  </si>
  <si>
    <t>农村危房改造补助资金</t>
  </si>
  <si>
    <t>中央专项彩票公益金支持欠发达革命老区乡村振兴资金（原中央专项彩票公益金支持扶贫资金）</t>
  </si>
  <si>
    <t>常规产粮大县奖励资金</t>
  </si>
  <si>
    <t>生猪（牛羊）调出大县奖励资金（省级统筹部分）</t>
  </si>
  <si>
    <t>农业资源及生态保护补助资金（支持农作物秸秆综合利用、渔业资源保护部分）</t>
  </si>
  <si>
    <t>旅游发展基金</t>
  </si>
  <si>
    <t>粮油生产保障资金（支持粮油等重点作物绿色高产高效部分）</t>
  </si>
  <si>
    <t>农业经营主体能力提升资金（支持高素质农民培育、基层农技推广体系改革与建设部分）</t>
  </si>
  <si>
    <t>中央预算内投资用于“三农”建设部分（不包括国家水网骨干工程、水安全保障工程、气象基础设施、农村电网巩固提升工程、生态保护和修复方面的支出）</t>
  </si>
  <si>
    <t>二</t>
  </si>
  <si>
    <t>省级小计</t>
  </si>
  <si>
    <t>衔接推进乡村振兴补助资金（原省级财政专项扶贫资金）</t>
  </si>
  <si>
    <t>农业专项资金（农业公共及服务保障、渔业绿色发展、农业灾害防控救助、农机安全免费管理、耕地地力保护补贴除外）</t>
  </si>
  <si>
    <t>林业改革发展专项资金（森林乡村建设、林业产业发展、林下经济发展、林业科技推广部分）</t>
  </si>
  <si>
    <t>粮食专项资金（仅限于省级产粮大县奖励资金）</t>
  </si>
  <si>
    <t>水利发展专项资金（用于重点水利工程建设、水利前期工作、防汛抗旱补助资金除外）</t>
  </si>
  <si>
    <t>生态环境专项资金（仅限于用于农村环境整治部分）</t>
  </si>
  <si>
    <t>三</t>
  </si>
  <si>
    <t>市级小计</t>
  </si>
  <si>
    <t>衔接推进乡村振兴补助资金</t>
  </si>
  <si>
    <t>四</t>
  </si>
  <si>
    <t>县级小计</t>
  </si>
  <si>
    <t>五</t>
  </si>
  <si>
    <t>四级合计</t>
  </si>
  <si>
    <t>附件</t>
  </si>
  <si>
    <t>高新区2024年度统筹整合财政涉农资金项目明细表</t>
  </si>
  <si>
    <t>单位：万元</t>
  </si>
  <si>
    <t>项目类型</t>
  </si>
  <si>
    <t>项目名称</t>
  </si>
  <si>
    <t>项目内容及建设规模</t>
  </si>
  <si>
    <t>建设期限             （起止时间）</t>
  </si>
  <si>
    <t>绩效目标</t>
  </si>
  <si>
    <t>项目个数</t>
  </si>
  <si>
    <t>项目实施  地点</t>
  </si>
  <si>
    <t>脱贫村（是/否）</t>
  </si>
  <si>
    <t>省级重点帮扶镇（是/否）</t>
  </si>
  <si>
    <t>省级重点帮扶村（是/否）</t>
  </si>
  <si>
    <t>直接受益脱贫人口（含监测对象）</t>
  </si>
  <si>
    <t>受益总人口</t>
  </si>
  <si>
    <t>资金投入（万元）</t>
  </si>
  <si>
    <t>项目
实施
单位</t>
  </si>
  <si>
    <t>行业主管部门</t>
  </si>
  <si>
    <t>财政资金 支持环节</t>
  </si>
  <si>
    <t>合计</t>
  </si>
  <si>
    <t>财政资金</t>
  </si>
  <si>
    <t>其它资金投入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</si>
  <si>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</si>
  <si>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</si>
  <si>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</si>
  <si>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</si>
  <si>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</si>
  <si>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</si>
  <si>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</si>
  <si>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</si>
  <si>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</si>
  <si>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总 计</t>
  </si>
  <si>
    <t>一、产业发展</t>
  </si>
  <si>
    <t>1.生产项目</t>
  </si>
  <si>
    <t>①种植业基地(种植业)</t>
  </si>
  <si>
    <t>②养殖业基地（养殖业）</t>
  </si>
  <si>
    <t>③水产养殖业发展</t>
  </si>
  <si>
    <t>小项项目数量小计</t>
  </si>
  <si>
    <t>④林草基地建设</t>
  </si>
  <si>
    <t>⑤休闲农业与乡村旅游</t>
  </si>
  <si>
    <r>
      <rPr>
        <sz val="10"/>
        <color theme="1"/>
        <rFont val="宋体"/>
        <charset val="134"/>
        <scheme val="minor"/>
      </rPr>
      <t>⑥</t>
    </r>
    <r>
      <rPr>
        <sz val="10"/>
        <rFont val="宋体"/>
        <charset val="134"/>
      </rPr>
      <t>光伏电站建设</t>
    </r>
  </si>
  <si>
    <t>2.加工流通项目</t>
  </si>
  <si>
    <t>①农产品仓储保鲜冷链基础设施建设</t>
  </si>
  <si>
    <t>②加工业</t>
  </si>
  <si>
    <t>③市场建设和农村物流</t>
  </si>
  <si>
    <r>
      <rPr>
        <sz val="10"/>
        <color theme="1"/>
        <rFont val="宋体"/>
        <charset val="134"/>
        <scheme val="minor"/>
      </rPr>
      <t>④</t>
    </r>
    <r>
      <rPr>
        <sz val="10"/>
        <rFont val="宋体"/>
        <charset val="134"/>
      </rPr>
      <t>品牌打造和展销平台</t>
    </r>
  </si>
  <si>
    <t>3.配套设施项目</t>
  </si>
  <si>
    <t>小类项目数量小计</t>
  </si>
  <si>
    <t>①小型农田水利设施及产业配套基础设建设</t>
  </si>
  <si>
    <r>
      <rPr>
        <sz val="10"/>
        <color theme="1"/>
        <rFont val="宋体"/>
        <charset val="134"/>
        <scheme val="minor"/>
      </rPr>
      <t>②</t>
    </r>
    <r>
      <rPr>
        <sz val="10"/>
        <rFont val="宋体"/>
        <charset val="134"/>
      </rPr>
      <t>产业园（区）</t>
    </r>
  </si>
  <si>
    <t>4.产业服务支撑项目</t>
  </si>
  <si>
    <t>①智慧农业</t>
  </si>
  <si>
    <t>②科技服务</t>
  </si>
  <si>
    <t>③人才培养</t>
  </si>
  <si>
    <t>④农业社会化服务</t>
  </si>
  <si>
    <t>5.金融保险配套项目</t>
  </si>
  <si>
    <t>①小额贷款贴息</t>
  </si>
  <si>
    <t>脱贫人口小额信贷贴息项目</t>
  </si>
  <si>
    <t>高新区2024年脱贫人口小额信贷贴息180余户。</t>
  </si>
  <si>
    <t>2024年1月至12月</t>
  </si>
  <si>
    <t>为脱贫户和监测对象发展产业提供资金支持，增加家庭收入，巩固提升生活条件。带动180户620人，人均增收2000元。</t>
  </si>
  <si>
    <t>51个村</t>
  </si>
  <si>
    <t>否</t>
  </si>
  <si>
    <t xml:space="preserve">否 </t>
  </si>
  <si>
    <t>180</t>
  </si>
  <si>
    <t>620</t>
  </si>
  <si>
    <t>社区管理局（乡村振兴办）</t>
  </si>
  <si>
    <t>社区管理局</t>
  </si>
  <si>
    <t>②小额信贷风险补偿金</t>
  </si>
  <si>
    <t>③新型经营主体贷款贴息</t>
  </si>
  <si>
    <t>④其他</t>
  </si>
  <si>
    <t>6.高质量庭院经济</t>
  </si>
  <si>
    <t>①庭院特色种植</t>
  </si>
  <si>
    <t>②庭院特色养殖</t>
  </si>
  <si>
    <t>③庭院特色手工</t>
  </si>
  <si>
    <t>④庭院特色休闲旅游</t>
  </si>
  <si>
    <t>⑤庭院生产生活服务</t>
  </si>
  <si>
    <t>7.新型农村集体经济发展项目</t>
  </si>
  <si>
    <t>新型农村集体经济发展项目</t>
  </si>
  <si>
    <t>1</t>
  </si>
  <si>
    <t>2024年度联合村（空港）中央财政扶持发展新型农村集体经济项目</t>
  </si>
  <si>
    <t>村集体合作社种植西梅、栀子花、向日葵花卉及蔬菜菠菜、土豆、辣椒等农作物共计20亩，根据地块平整土地，根据地形新建钢结构大棚8余个（长20-60米，宽8米，顶高3米），建设配套产业路长250米，宽3米，U型渠90米、蓄水池（长6米 宽4米  高1.5米）、机井一口、上下管道、水泵、电缆等、购置自动喷药机一台，外加每个大棚安装喷灌及滴灌水源设施（管子、喷头、阀门等配件）
另外增加村委会后方30亩平整土地、修引水渠600米、产业路长300米、宽3米种植莲藕及水稻、三相电水泵及水管500米、电缆一卷</t>
  </si>
  <si>
    <t>2024年2月至12月</t>
  </si>
  <si>
    <t>村集体合作社统一经营，统一管理，资产归村集体合作社所有，通过产销对接、带动务工、收益分红等多种方式使农户达到增收的目标，集体经济年受益3.5万元，户均增收2000元，带动受益农户38户140人，其中脱贫户12户41人。</t>
  </si>
  <si>
    <t>空港新城</t>
  </si>
  <si>
    <t>联合村</t>
  </si>
  <si>
    <t>联合村集体经济合作社（空港）</t>
  </si>
  <si>
    <t>2</t>
  </si>
  <si>
    <t>2024年度丁家营村中央扶持发展新型农村集体经济项目</t>
  </si>
  <si>
    <t>村集体合作社进行畜牧养殖（肉牛50头、鸡2000只、羊20只），改造养殖用房1000平方米，购置300型粉碎机1台，种植甜玉米30亩。</t>
  </si>
  <si>
    <t>村集体合作社统一经营，统一管理，资产归村集体合作社所有，通过产销对接、带动务工、收益分红等多种方式使农户达到增收的目标，集体经济年收益4万元，户均增收2000人，带动受益农户48户130余人，其中脱贫户12户39人。</t>
  </si>
  <si>
    <t>丁家营村</t>
  </si>
  <si>
    <t>丁家营村集体经济合作社</t>
  </si>
  <si>
    <t>3</t>
  </si>
  <si>
    <t>2024年度朱家湾村中央扶持发展新型农村集体经济项目</t>
  </si>
  <si>
    <t>村集体合作社：1、种植魔芋30亩，红薯100亩；2、新建袜子生产线，购买购买袜 子编织机30台，型号：WY-6FP 、袜子缝头机4台，型 号：HT-299、袜子定型1台，型号： AMS-280P.S ,蒸汽发生器一台，型号：LDR-300等设备。</t>
  </si>
  <si>
    <t>村集体合作社统一经营，统一管理，资产归村集体合作社所有，通过产销对接、带动务工、收益分红等多种方式使农户达到增收的目标，集体经济年收益3.8万元，户均增收2000元带动受益农户50户165人，其中脱贫户14户64人。</t>
  </si>
  <si>
    <t>朱家湾村</t>
  </si>
  <si>
    <t>朱家湾村集体经济合作社</t>
  </si>
  <si>
    <t>项目内容变更</t>
  </si>
  <si>
    <t>4</t>
  </si>
  <si>
    <t>2024年度余河洞社区中央扶持发展新型农村集体经济项目</t>
  </si>
  <si>
    <t>村集体合作社种植红薯200亩，建设红薯粉条加工房300平米、农产品储存仓库300平米，冷藏库200平米，购置红薯种植、加工设备一批，1.水捞式上料清洗机1台(型号CLJ-Q3)；2.锤片式粉碎机1台；3.净化机1台；4.浓缩精制脱水机1台（型号CLJ-D5）；5.烘干机1台；6.全自动粉条制造机一台（型号CLJ-M8350）；7.成品红薯干烘培机一台。</t>
  </si>
  <si>
    <t>村集体合作社统一经营，统一管理，资产归村集体合作社所有，通过产销对接、带动务工、收益分红等多种方式使农户达到增收的目标，集体经济年收益4万元，户均增收2000元带动受益农户75户280人，其中脱贫户24户80人。</t>
  </si>
  <si>
    <t>余河洞社区</t>
  </si>
  <si>
    <t>余河洞社区集体经济合作社</t>
  </si>
  <si>
    <t>5</t>
  </si>
  <si>
    <t>2024年高河村中央扶持发展新型农村集体经济项目</t>
  </si>
  <si>
    <t>建蔬菜大棚总6000平方米，宽8米、高3米，长根据实地地形。大棚中心改造一个1500平方左右堰塘水池，以便灌溉；大棚自动喷水泵1台，主管道及大棚内灌溉管道3000米。</t>
  </si>
  <si>
    <t>村集体合作社统一经营，统一管理，资产归村集体合作社所有，通过产销对接、带动务工、收益分红等多种方式使农户达到增收的目标，集体经济年收益3.5万元，户均增收2000元带动受益农户40户140人，其中脱贫户13户42人。</t>
  </si>
  <si>
    <t>高河村</t>
  </si>
  <si>
    <t>高河村集体经济合作社</t>
  </si>
  <si>
    <t>6</t>
  </si>
  <si>
    <t>2024年度洪家沟村中央扶持发展新型农村集体经济项目</t>
  </si>
  <si>
    <t>根据土地流转亩数新建大棚22个长根据地形，高3米，宽8米，改造畜水池堰塘1350平方，水沟修复400米，大棚自动喷水泵2台，主管道800米及大棚内地喷2200米！</t>
  </si>
  <si>
    <t>村集体合作社统一经营，统一管理，资产村集体合作社所有，通过产销对接、带动务工、收益分红等多种方式使农户达到增收的目标，集体经济年收益3.8万元，户均增收2200元，带动受益农户37户130人，其中脱贫户12户42人。</t>
  </si>
  <si>
    <t>洪家沟村</t>
  </si>
  <si>
    <t>洪家沟村集体经济合作社</t>
  </si>
  <si>
    <t>7</t>
  </si>
  <si>
    <t>2024年度龙潭村中央扶持发展新型农村集体经济项目</t>
  </si>
  <si>
    <t>新建大棚24个，长根据土地实际，；宽8米，高3米，新建畜水池60平方，新修水沟2000米，大棚用深井泵1台，主管道2000米。</t>
  </si>
  <si>
    <t>村集体合作社统一经营统一管理，资产村集体合作社所有，通过产销对接、带动务工、收益分红等多种方式使农户达到增收的目标，集体经济年收益3.2万元，户均增收2300元带动受益农户41户143人，其中脱贫户13户43人。</t>
  </si>
  <si>
    <t>龙潭村</t>
  </si>
  <si>
    <t>龙潭村集体经济合作社</t>
  </si>
  <si>
    <t>8</t>
  </si>
  <si>
    <t>2024年度张沟村中央扶持发展新型农村集体经济项目</t>
  </si>
  <si>
    <t>利用50亩土地进行整理翻种，种植矮植红油香椿，新建钢架结构大棚3个，大棚东西走向，长度30m,跨度8m内,高度2.8m，根据地形统一规划布局。</t>
  </si>
  <si>
    <t>村集体合作社统一经营，统一管理，资产归村集体合作社所有，通过产销对接、带动务工、收益分红等多种方式使农户达到增收的目标，集体经济年收益4.3万元，人均增收1000元，带动受益农户36户120人受益，其中脱贫户12户32人。</t>
  </si>
  <si>
    <t>富家河新城</t>
  </si>
  <si>
    <t>张沟村</t>
  </si>
  <si>
    <t>张沟村集体经济合作社</t>
  </si>
  <si>
    <t>9</t>
  </si>
  <si>
    <t>2024年汪台村中央扶持发展新型农村集体经济项目</t>
  </si>
  <si>
    <t>规划建设原汪台市场200平方米农贸市场用房,改建成7间3层农贸市场用房,其中一层7间用于菜籽油、芝麻油、面粉等农产品生产销售。其他房屋对外租赁，租金归村集体所有，壮大集体收入。</t>
  </si>
  <si>
    <t>村集体合作社统一管理，资产归村集体合作社所有，通过产销对接、带动务工、收益分红等多种方式使农户达到增收的目标，集体经济年收益4.5万元，人均增收1000元，带动受益农户35户110人，其中：三类户12户33人。</t>
  </si>
  <si>
    <t>汪台村</t>
  </si>
  <si>
    <t>汪台村集体经济合作社</t>
  </si>
  <si>
    <t>10</t>
  </si>
  <si>
    <t>2024年度汪台二村中央扶持发展新型农村集体经济项目</t>
  </si>
  <si>
    <t>规划建设原汪台市场120平方米农贸市场用房,改建成4层5间480平方米农贸市场用房,其中1层5间用于菜籽油、芝麻油、面粉等农产品生产销售,其他房屋对外租赁,租金归村集体所有，壮大集体收入。</t>
  </si>
  <si>
    <t>村集体合作社统一管理，资产归村集体合作社所有，通过产销对接、带动务工、收益分红等多种方式使农户达到增收的目标，集体经济年收益4.2万元，人均增收1000元带动受益农户36户125人受益，其中脱贫户12户32人。</t>
  </si>
  <si>
    <t>汪台二村</t>
  </si>
  <si>
    <t>汪台二村集体经济合作社</t>
  </si>
  <si>
    <t>二、就业项目</t>
  </si>
  <si>
    <t>26.6</t>
  </si>
  <si>
    <t>1.务工补助</t>
  </si>
  <si>
    <t>①交通费补助</t>
  </si>
  <si>
    <t>外出务工交通补助</t>
  </si>
  <si>
    <t>高新区2024年度脱贫户及三类户外出务工交通补助，按照省外500元每人标准补助。</t>
  </si>
  <si>
    <t>鼓励外出务工，增加家庭收入，带动532人受益，人均500元。</t>
  </si>
  <si>
    <t>450</t>
  </si>
  <si>
    <t>532</t>
  </si>
  <si>
    <t>资金增加6.6</t>
  </si>
  <si>
    <t>②生产奖补、劳务补助等</t>
  </si>
  <si>
    <t>2.就业</t>
  </si>
  <si>
    <t>①帮扶车间（特色手工基地）建设</t>
  </si>
  <si>
    <t>②技能培训</t>
  </si>
  <si>
    <t>③以工代训</t>
  </si>
  <si>
    <t>3.创业</t>
  </si>
  <si>
    <t>①创业培训</t>
  </si>
  <si>
    <t>②创业奖补</t>
  </si>
  <si>
    <t>4.乡村工匠</t>
  </si>
  <si>
    <t>①乡村工匠培育培训</t>
  </si>
  <si>
    <t>②乡村工匠大师工作室</t>
  </si>
  <si>
    <t>③乡村工匠传习所</t>
  </si>
  <si>
    <t>5.公益性岗位</t>
  </si>
  <si>
    <t>公益性岗位</t>
  </si>
  <si>
    <t>三、乡村建设行动</t>
  </si>
  <si>
    <t>1.农村基础设施（含产业配套基础设施）</t>
  </si>
  <si>
    <t>①村庄规划编制（含修编）</t>
  </si>
  <si>
    <t>②农村道路建设（通村路、通户路、小型桥梁等）</t>
  </si>
  <si>
    <t>张湾村主干道提升改造项目</t>
  </si>
  <si>
    <t>提升改造道路总长520余米，埋设雨水管道1400余米及弱电管道520余米，同步推进道路加宽、硬化4200余平方米、绿化、路沿1000余米、步道830余米等内容。</t>
  </si>
  <si>
    <t>解决张湾村及周边4个村的出行，改善通行及生活环境，带动沿线村民发展商贸、民宿、旅游等产业，增加村民收入。</t>
  </si>
  <si>
    <t>月河新城党委</t>
  </si>
  <si>
    <t>张湾村</t>
  </si>
  <si>
    <t>其他资金增加80万</t>
  </si>
  <si>
    <t>③产业路、资源路、旅游路建设</t>
  </si>
  <si>
    <t>④农村供水保障设施建设</t>
  </si>
  <si>
    <t>⑤农村电网建设（通生产、生活用电、提高综合电压和供电可靠性）</t>
  </si>
  <si>
    <t>⑥数字乡村建设（信息通信基础设施建设、数字化、智能化建设等）</t>
  </si>
  <si>
    <t>2.人居环境整治</t>
  </si>
  <si>
    <t>①农村卫生厕所改造（户用、公共厕所）</t>
  </si>
  <si>
    <t>②农村污水治理</t>
  </si>
  <si>
    <t>③农村垃圾治理</t>
  </si>
  <si>
    <t>④村容村貌提升</t>
  </si>
  <si>
    <t>3.农村公共服务</t>
  </si>
  <si>
    <t>①公共照明设施</t>
  </si>
  <si>
    <t>②开展县乡村公共服务一体化示范创建</t>
  </si>
  <si>
    <t>四、异地搬迁后扶</t>
  </si>
  <si>
    <t>大类数量合计</t>
  </si>
  <si>
    <t>1.易地搬迁后扶</t>
  </si>
  <si>
    <t>①公共服务岗位</t>
  </si>
  <si>
    <t>②“一站式”社区综合服务设施建设</t>
  </si>
  <si>
    <t>五、巩固三保障成果</t>
  </si>
  <si>
    <t>53.4</t>
  </si>
  <si>
    <t>1.住房</t>
  </si>
  <si>
    <t>农村危房改造（抗震改造和农房巩固维修除外）</t>
  </si>
  <si>
    <t>2.教育</t>
  </si>
  <si>
    <t>①享受“雨露计划”职业教育补助</t>
  </si>
  <si>
    <t>职业教育“雨露计划”补助</t>
  </si>
  <si>
    <t>高新区2024年职业教育“雨露计划”补助,每人补助3000元。</t>
  </si>
  <si>
    <t>减轻158户职业教育家庭负担，改善生活条件。</t>
  </si>
  <si>
    <t>158</t>
  </si>
  <si>
    <t>178</t>
  </si>
  <si>
    <t>资金减少6.6</t>
  </si>
  <si>
    <t>②其他教育类项目</t>
  </si>
  <si>
    <t>六、乡村治理和精神文明建设</t>
  </si>
  <si>
    <t>1.乡村治理</t>
  </si>
  <si>
    <t>七、项目管理费</t>
  </si>
  <si>
    <t>项目管理费</t>
  </si>
  <si>
    <t>八、其他</t>
  </si>
  <si>
    <t>其他</t>
  </si>
  <si>
    <t>备注：单元格中类型填报时严格按照中央和省级涉农整合、衔接资金管理办法及指导意见规定的支持范围安排项目，省级重点帮扶镇、村依据《关于支持乡村振兴重点帮扶镇和重点帮扶村加快发展的若干措施》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</si>
</sst>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5">
    <font>
      <sz val="12"/>
      <name val="宋体"/>
      <charset val="134"/>
    </font>
    <font>
      <b/>
      <sz val="12"/>
      <name val="宋体"/>
      <charset val="134"/>
    </font>
    <font>
      <sz val="10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8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6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indexed="5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5"/>
      </bottom>
      <diagonal/>
    </border>
    <border>
      <left/>
      <right/>
      <top/>
      <bottom style="medium">
        <color theme="4" tint="0.39997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0" fillId="7" borderId="17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18">
      <alignment vertical="center"/>
    </xf>
    <xf numFmtId="0" fontId="22" fillId="0" borderId="19">
      <alignment vertical="center"/>
    </xf>
    <xf numFmtId="0" fontId="23" fillId="0" borderId="20">
      <alignment vertical="center"/>
    </xf>
    <xf numFmtId="0" fontId="23" fillId="0" borderId="0">
      <alignment vertical="center"/>
    </xf>
    <xf numFmtId="0" fontId="24" fillId="8" borderId="21">
      <alignment vertical="center"/>
    </xf>
    <xf numFmtId="0" fontId="25" fillId="9" borderId="22">
      <alignment vertical="center"/>
    </xf>
    <xf numFmtId="0" fontId="26" fillId="9" borderId="21">
      <alignment vertical="center"/>
    </xf>
    <xf numFmtId="0" fontId="27" fillId="10" borderId="23">
      <alignment vertical="center"/>
    </xf>
    <xf numFmtId="0" fontId="28" fillId="0" borderId="24">
      <alignment vertical="center"/>
    </xf>
    <xf numFmtId="0" fontId="29" fillId="0" borderId="25">
      <alignment vertical="center"/>
    </xf>
    <xf numFmtId="0" fontId="30" fillId="11" borderId="0">
      <alignment vertical="center"/>
    </xf>
    <xf numFmtId="0" fontId="31" fillId="12" borderId="0">
      <alignment vertical="center"/>
    </xf>
    <xf numFmtId="0" fontId="32" fillId="13" borderId="0">
      <alignment vertical="center"/>
    </xf>
    <xf numFmtId="0" fontId="33" fillId="14" borderId="0">
      <alignment vertical="center"/>
    </xf>
    <xf numFmtId="0" fontId="12" fillId="15" borderId="0">
      <alignment vertical="center"/>
    </xf>
    <xf numFmtId="0" fontId="12" fillId="16" borderId="0">
      <alignment vertical="center"/>
    </xf>
    <xf numFmtId="0" fontId="33" fillId="17" borderId="0">
      <alignment vertical="center"/>
    </xf>
    <xf numFmtId="0" fontId="33" fillId="18" borderId="0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33" fillId="21" borderId="0">
      <alignment vertical="center"/>
    </xf>
    <xf numFmtId="0" fontId="33" fillId="22" borderId="0">
      <alignment vertical="center"/>
    </xf>
    <xf numFmtId="0" fontId="12" fillId="23" borderId="0">
      <alignment vertical="center"/>
    </xf>
    <xf numFmtId="0" fontId="12" fillId="24" borderId="0">
      <alignment vertical="center"/>
    </xf>
    <xf numFmtId="0" fontId="33" fillId="24" borderId="0">
      <alignment vertical="center"/>
    </xf>
    <xf numFmtId="0" fontId="33" fillId="25" borderId="0">
      <alignment vertical="center"/>
    </xf>
    <xf numFmtId="0" fontId="12" fillId="26" borderId="0">
      <alignment vertical="center"/>
    </xf>
    <xf numFmtId="0" fontId="12" fillId="27" borderId="0">
      <alignment vertical="center"/>
    </xf>
    <xf numFmtId="0" fontId="33" fillId="28" borderId="0">
      <alignment vertical="center"/>
    </xf>
    <xf numFmtId="0" fontId="33" fillId="29" borderId="0">
      <alignment vertical="center"/>
    </xf>
    <xf numFmtId="0" fontId="12" fillId="30" borderId="0">
      <alignment vertical="center"/>
    </xf>
    <xf numFmtId="0" fontId="12" fillId="31" borderId="0">
      <alignment vertical="center"/>
    </xf>
    <xf numFmtId="0" fontId="33" fillId="32" borderId="0">
      <alignment vertical="center"/>
    </xf>
    <xf numFmtId="0" fontId="33" fillId="33" borderId="0">
      <alignment vertical="center"/>
    </xf>
    <xf numFmtId="0" fontId="12" fillId="34" borderId="0">
      <alignment vertical="center"/>
    </xf>
    <xf numFmtId="0" fontId="12" fillId="35" borderId="0">
      <alignment vertical="center"/>
    </xf>
    <xf numFmtId="0" fontId="33" fillId="36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57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 wrapText="1"/>
    </xf>
    <xf numFmtId="0" fontId="6" fillId="6" borderId="2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5" xfId="0" applyFont="1" applyBorder="1" applyAlignment="1">
      <alignment horizontal="center" wrapText="1"/>
    </xf>
    <xf numFmtId="0" fontId="5" fillId="0" borderId="1" xfId="5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51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57" fontId="5" fillId="5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Fill="1" applyBorder="1" applyAlignment="1" applyProtection="1">
      <alignment vertical="center"/>
      <protection locked="0"/>
    </xf>
    <xf numFmtId="0" fontId="14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  <xf numFmtId="0" fontId="13" fillId="0" borderId="2" xfId="50" applyFont="1" applyFill="1" applyBorder="1" applyAlignment="1">
      <alignment horizontal="left" vertical="center" wrapText="1"/>
    </xf>
    <xf numFmtId="176" fontId="1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5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 wrapText="1"/>
    </xf>
    <xf numFmtId="177" fontId="14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left" vertical="center" wrapText="1"/>
    </xf>
    <xf numFmtId="177" fontId="13" fillId="0" borderId="4" xfId="0" applyNumberFormat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vertical="center"/>
    </xf>
    <xf numFmtId="0" fontId="13" fillId="0" borderId="12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zoomScale="130" zoomScaleNormal="130" workbookViewId="0">
      <pane ySplit="4" topLeftCell="A5" activePane="bottomLeft" state="frozen"/>
      <selection/>
      <selection pane="bottomLeft" activeCell="K15" sqref="K15"/>
    </sheetView>
  </sheetViews>
  <sheetFormatPr defaultColWidth="9" defaultRowHeight="12" customHeight="1" outlineLevelCol="6"/>
  <cols>
    <col min="1" max="1" width="4.60833333333333" style="72" customWidth="1"/>
    <col min="2" max="2" width="49.9916666666667" style="72" customWidth="1"/>
    <col min="3" max="3" width="7.78333333333333" style="73" customWidth="1"/>
    <col min="4" max="4" width="5.96666666666667" style="73" customWidth="1"/>
    <col min="5" max="6" width="4.23333333333333" style="73" customWidth="1"/>
    <col min="7" max="7" width="3.25833333333333" style="72" customWidth="1"/>
    <col min="8" max="257" width="9" style="72" customWidth="1"/>
  </cols>
  <sheetData>
    <row r="1" s="70" customFormat="1" ht="21.95" customHeight="1" spans="1:6">
      <c r="A1" s="74" t="s">
        <v>0</v>
      </c>
      <c r="B1" s="74"/>
      <c r="C1" s="75"/>
      <c r="D1" s="75"/>
      <c r="E1" s="75"/>
      <c r="F1" s="75"/>
    </row>
    <row r="2" s="70" customFormat="1" ht="20" customHeight="1" spans="1:7">
      <c r="A2" s="76" t="s">
        <v>1</v>
      </c>
      <c r="B2" s="76"/>
      <c r="C2" s="76"/>
      <c r="D2" s="76"/>
      <c r="E2" s="76"/>
      <c r="F2" s="76"/>
      <c r="G2" s="76"/>
    </row>
    <row r="3" s="70" customFormat="1" ht="32.1" customHeight="1" spans="1:7">
      <c r="A3" s="77" t="s">
        <v>2</v>
      </c>
      <c r="B3" s="78" t="s">
        <v>3</v>
      </c>
      <c r="C3" s="79" t="s">
        <v>4</v>
      </c>
      <c r="D3" s="80" t="s">
        <v>5</v>
      </c>
      <c r="E3" s="81"/>
      <c r="F3" s="81"/>
      <c r="G3" s="77" t="s">
        <v>6</v>
      </c>
    </row>
    <row r="4" s="70" customFormat="1" ht="32.1" customHeight="1" spans="1:7">
      <c r="A4" s="77"/>
      <c r="B4" s="82"/>
      <c r="C4" s="83"/>
      <c r="D4" s="83" t="s">
        <v>7</v>
      </c>
      <c r="E4" s="83" t="s">
        <v>8</v>
      </c>
      <c r="F4" s="83" t="s">
        <v>9</v>
      </c>
      <c r="G4" s="78"/>
    </row>
    <row r="5" s="71" customFormat="1" spans="1:7">
      <c r="A5" s="84" t="s">
        <v>10</v>
      </c>
      <c r="B5" s="85" t="s">
        <v>11</v>
      </c>
      <c r="C5" s="86"/>
      <c r="D5" s="86"/>
      <c r="E5" s="86"/>
      <c r="F5" s="86"/>
      <c r="G5" s="87"/>
    </row>
    <row r="6" s="72" customFormat="1" spans="1:7">
      <c r="A6" s="88">
        <v>1</v>
      </c>
      <c r="B6" s="89" t="s">
        <v>12</v>
      </c>
      <c r="C6" s="90">
        <v>850</v>
      </c>
      <c r="D6" s="90">
        <v>850</v>
      </c>
      <c r="E6" s="90"/>
      <c r="F6" s="90"/>
      <c r="G6" s="91"/>
    </row>
    <row r="7" s="72" customFormat="1" spans="1:7">
      <c r="A7" s="88">
        <v>2</v>
      </c>
      <c r="B7" s="89" t="s">
        <v>13</v>
      </c>
      <c r="C7" s="90"/>
      <c r="D7" s="90"/>
      <c r="E7" s="90"/>
      <c r="F7" s="90"/>
      <c r="G7" s="91"/>
    </row>
    <row r="8" s="72" customFormat="1" spans="1:7">
      <c r="A8" s="88">
        <v>3</v>
      </c>
      <c r="B8" s="89" t="s">
        <v>14</v>
      </c>
      <c r="C8" s="90"/>
      <c r="D8" s="90"/>
      <c r="E8" s="90"/>
      <c r="F8" s="90"/>
      <c r="G8" s="91"/>
    </row>
    <row r="9" s="72" customFormat="1" ht="24" spans="1:7">
      <c r="A9" s="88">
        <v>4</v>
      </c>
      <c r="B9" s="89" t="s">
        <v>15</v>
      </c>
      <c r="C9" s="90"/>
      <c r="D9" s="90"/>
      <c r="E9" s="90"/>
      <c r="F9" s="90"/>
      <c r="G9" s="91"/>
    </row>
    <row r="10" s="72" customFormat="1" spans="1:7">
      <c r="A10" s="88">
        <v>5</v>
      </c>
      <c r="B10" s="89" t="s">
        <v>16</v>
      </c>
      <c r="C10" s="90"/>
      <c r="D10" s="90"/>
      <c r="E10" s="90"/>
      <c r="F10" s="90"/>
      <c r="G10" s="91"/>
    </row>
    <row r="11" s="72" customFormat="1" spans="1:7">
      <c r="A11" s="88">
        <v>6</v>
      </c>
      <c r="B11" s="89" t="s">
        <v>17</v>
      </c>
      <c r="C11" s="90"/>
      <c r="D11" s="90"/>
      <c r="E11" s="90"/>
      <c r="F11" s="90"/>
      <c r="G11" s="91"/>
    </row>
    <row r="12" s="72" customFormat="1" ht="24" spans="1:7">
      <c r="A12" s="88">
        <v>7</v>
      </c>
      <c r="B12" s="89" t="s">
        <v>18</v>
      </c>
      <c r="C12" s="90"/>
      <c r="D12" s="90"/>
      <c r="E12" s="90"/>
      <c r="F12" s="90"/>
      <c r="G12" s="91"/>
    </row>
    <row r="13" s="72" customFormat="1" spans="1:7">
      <c r="A13" s="88">
        <v>8</v>
      </c>
      <c r="B13" s="89" t="s">
        <v>19</v>
      </c>
      <c r="C13" s="90"/>
      <c r="D13" s="90"/>
      <c r="E13" s="90"/>
      <c r="F13" s="90"/>
      <c r="G13" s="91"/>
    </row>
    <row r="14" s="72" customFormat="1" ht="24" spans="1:7">
      <c r="A14" s="88">
        <v>9</v>
      </c>
      <c r="B14" s="89" t="s">
        <v>20</v>
      </c>
      <c r="C14" s="90"/>
      <c r="D14" s="90"/>
      <c r="E14" s="90"/>
      <c r="F14" s="90"/>
      <c r="G14" s="91"/>
    </row>
    <row r="15" s="72" customFormat="1" spans="1:7">
      <c r="A15" s="88">
        <v>10</v>
      </c>
      <c r="B15" s="89" t="s">
        <v>21</v>
      </c>
      <c r="C15" s="90"/>
      <c r="D15" s="90"/>
      <c r="E15" s="90"/>
      <c r="F15" s="90"/>
      <c r="G15" s="91"/>
    </row>
    <row r="16" s="72" customFormat="1" ht="24" spans="1:7">
      <c r="A16" s="88">
        <v>11</v>
      </c>
      <c r="B16" s="89" t="s">
        <v>22</v>
      </c>
      <c r="C16" s="90"/>
      <c r="D16" s="90"/>
      <c r="E16" s="90"/>
      <c r="F16" s="90"/>
      <c r="G16" s="91"/>
    </row>
    <row r="17" s="72" customFormat="1" spans="1:7">
      <c r="A17" s="88">
        <v>12</v>
      </c>
      <c r="B17" s="89" t="s">
        <v>23</v>
      </c>
      <c r="C17" s="90"/>
      <c r="D17" s="90"/>
      <c r="E17" s="90"/>
      <c r="F17" s="90"/>
      <c r="G17" s="91"/>
    </row>
    <row r="18" s="72" customFormat="1" spans="1:7">
      <c r="A18" s="88">
        <v>13</v>
      </c>
      <c r="B18" s="89" t="s">
        <v>24</v>
      </c>
      <c r="C18" s="90"/>
      <c r="D18" s="90"/>
      <c r="E18" s="90"/>
      <c r="F18" s="90"/>
      <c r="G18" s="91"/>
    </row>
    <row r="19" s="72" customFormat="1" ht="24" spans="1:7">
      <c r="A19" s="88">
        <v>14</v>
      </c>
      <c r="B19" s="89" t="s">
        <v>25</v>
      </c>
      <c r="C19" s="90"/>
      <c r="D19" s="90"/>
      <c r="E19" s="90"/>
      <c r="F19" s="90"/>
      <c r="G19" s="91"/>
    </row>
    <row r="20" s="72" customFormat="1" spans="1:7">
      <c r="A20" s="92">
        <v>15</v>
      </c>
      <c r="B20" s="93" t="s">
        <v>26</v>
      </c>
      <c r="C20" s="90"/>
      <c r="D20" s="90"/>
      <c r="E20" s="90"/>
      <c r="F20" s="90"/>
      <c r="G20" s="94"/>
    </row>
    <row r="21" s="72" customFormat="1" spans="1:7">
      <c r="A21" s="88">
        <v>16</v>
      </c>
      <c r="B21" s="93" t="s">
        <v>27</v>
      </c>
      <c r="C21" s="90"/>
      <c r="D21" s="90"/>
      <c r="E21" s="90"/>
      <c r="F21" s="90"/>
      <c r="G21" s="94"/>
    </row>
    <row r="22" s="72" customFormat="1" ht="24" spans="1:7">
      <c r="A22" s="88">
        <v>17</v>
      </c>
      <c r="B22" s="93" t="s">
        <v>28</v>
      </c>
      <c r="C22" s="90"/>
      <c r="D22" s="90"/>
      <c r="E22" s="90"/>
      <c r="F22" s="90"/>
      <c r="G22" s="94"/>
    </row>
    <row r="23" s="72" customFormat="1" ht="36" spans="1:7">
      <c r="A23" s="92">
        <v>18</v>
      </c>
      <c r="B23" s="89" t="s">
        <v>29</v>
      </c>
      <c r="C23" s="90"/>
      <c r="D23" s="90"/>
      <c r="E23" s="90"/>
      <c r="F23" s="90"/>
      <c r="G23" s="91"/>
    </row>
    <row r="24" s="71" customFormat="1" spans="1:7">
      <c r="A24" s="95" t="s">
        <v>30</v>
      </c>
      <c r="B24" s="96" t="s">
        <v>31</v>
      </c>
      <c r="C24" s="86">
        <v>0</v>
      </c>
      <c r="D24" s="86">
        <v>0</v>
      </c>
      <c r="E24" s="86">
        <v>0</v>
      </c>
      <c r="F24" s="86">
        <v>0</v>
      </c>
      <c r="G24" s="87"/>
    </row>
    <row r="25" s="72" customFormat="1" spans="1:7">
      <c r="A25" s="97">
        <v>1</v>
      </c>
      <c r="B25" s="98" t="s">
        <v>32</v>
      </c>
      <c r="C25" s="90"/>
      <c r="D25" s="90"/>
      <c r="E25" s="90">
        <v>0</v>
      </c>
      <c r="F25" s="90">
        <v>0</v>
      </c>
      <c r="G25" s="91"/>
    </row>
    <row r="26" s="72" customFormat="1" ht="24" spans="1:7">
      <c r="A26" s="97">
        <v>2</v>
      </c>
      <c r="B26" s="98" t="s">
        <v>33</v>
      </c>
      <c r="C26" s="90"/>
      <c r="D26" s="90"/>
      <c r="E26" s="90"/>
      <c r="F26" s="90"/>
      <c r="G26" s="91"/>
    </row>
    <row r="27" s="72" customFormat="1" ht="24" spans="1:7">
      <c r="A27" s="97">
        <v>3</v>
      </c>
      <c r="B27" s="98" t="s">
        <v>34</v>
      </c>
      <c r="C27" s="90"/>
      <c r="D27" s="90"/>
      <c r="E27" s="90"/>
      <c r="F27" s="90"/>
      <c r="G27" s="91"/>
    </row>
    <row r="28" s="72" customFormat="1" spans="1:7">
      <c r="A28" s="97">
        <v>4</v>
      </c>
      <c r="B28" s="98" t="s">
        <v>35</v>
      </c>
      <c r="C28" s="90"/>
      <c r="D28" s="90"/>
      <c r="E28" s="90"/>
      <c r="F28" s="90"/>
      <c r="G28" s="91"/>
    </row>
    <row r="29" s="72" customFormat="1" ht="24" spans="1:7">
      <c r="A29" s="97">
        <v>5</v>
      </c>
      <c r="B29" s="98" t="s">
        <v>36</v>
      </c>
      <c r="C29" s="90"/>
      <c r="D29" s="90"/>
      <c r="E29" s="90"/>
      <c r="F29" s="90"/>
      <c r="G29" s="91"/>
    </row>
    <row r="30" s="72" customFormat="1" spans="1:7">
      <c r="A30" s="97">
        <v>6</v>
      </c>
      <c r="B30" s="98" t="s">
        <v>37</v>
      </c>
      <c r="C30" s="90"/>
      <c r="D30" s="90"/>
      <c r="E30" s="90"/>
      <c r="F30" s="90"/>
      <c r="G30" s="91"/>
    </row>
    <row r="31" s="71" customFormat="1" spans="1:7">
      <c r="A31" s="99" t="s">
        <v>38</v>
      </c>
      <c r="B31" s="100" t="s">
        <v>39</v>
      </c>
      <c r="C31" s="101">
        <v>0</v>
      </c>
      <c r="D31" s="101">
        <v>0</v>
      </c>
      <c r="E31" s="101">
        <v>0</v>
      </c>
      <c r="F31" s="101">
        <v>0</v>
      </c>
      <c r="G31" s="102"/>
    </row>
    <row r="32" s="71" customFormat="1" spans="1:7">
      <c r="A32" s="97">
        <v>1</v>
      </c>
      <c r="B32" s="103" t="s">
        <v>40</v>
      </c>
      <c r="C32" s="104"/>
      <c r="D32" s="104"/>
      <c r="E32" s="104">
        <v>0</v>
      </c>
      <c r="F32" s="104">
        <v>0</v>
      </c>
      <c r="G32" s="91"/>
    </row>
    <row r="33" s="71" customFormat="1" spans="1:7">
      <c r="A33" s="99" t="s">
        <v>41</v>
      </c>
      <c r="B33" s="105" t="s">
        <v>42</v>
      </c>
      <c r="C33" s="101"/>
      <c r="D33" s="101"/>
      <c r="E33" s="101"/>
      <c r="F33" s="101"/>
      <c r="G33" s="91"/>
    </row>
    <row r="34" s="71" customFormat="1" spans="1:7">
      <c r="A34" s="106"/>
      <c r="B34" s="107"/>
      <c r="C34" s="104"/>
      <c r="D34" s="104"/>
      <c r="E34" s="104"/>
      <c r="F34" s="104"/>
      <c r="G34" s="91"/>
    </row>
    <row r="35" s="71" customFormat="1" spans="1:7">
      <c r="A35" s="108" t="s">
        <v>43</v>
      </c>
      <c r="B35" s="85" t="s">
        <v>44</v>
      </c>
      <c r="C35" s="86"/>
      <c r="D35" s="86"/>
      <c r="E35" s="86"/>
      <c r="F35" s="86"/>
      <c r="G35" s="109"/>
    </row>
  </sheetData>
  <mergeCells count="7">
    <mergeCell ref="A1:B1"/>
    <mergeCell ref="A2:G2"/>
    <mergeCell ref="D3:F3"/>
    <mergeCell ref="A3:A4"/>
    <mergeCell ref="B3:B4"/>
    <mergeCell ref="C3:C4"/>
    <mergeCell ref="G3:G4"/>
  </mergeCells>
  <pageMargins left="0.75" right="0.75" top="1" bottom="1" header="0.5" footer="0.5"/>
  <pageSetup paperSize="9" scale="9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8"/>
  <sheetViews>
    <sheetView tabSelected="1" workbookViewId="0">
      <pane ySplit="6" topLeftCell="A65" activePane="bottomLeft" state="frozen"/>
      <selection/>
      <selection pane="bottomLeft" activeCell="C66" sqref="C66"/>
    </sheetView>
  </sheetViews>
  <sheetFormatPr defaultColWidth="9" defaultRowHeight="14.25" customHeight="1"/>
  <cols>
    <col min="1" max="1" width="9.85" style="2" customWidth="1"/>
    <col min="2" max="2" width="9.84166666666667" style="9" customWidth="1"/>
    <col min="3" max="3" width="26.9083333333333" style="2" customWidth="1"/>
    <col min="4" max="4" width="6.43333333333333" style="2" customWidth="1"/>
    <col min="5" max="5" width="32.3083333333333" style="2" customWidth="1"/>
    <col min="6" max="6" width="3.525" style="2" customWidth="1"/>
    <col min="7" max="8" width="4.325" style="2" customWidth="1"/>
    <col min="9" max="11" width="4.13333333333333" style="2" customWidth="1"/>
    <col min="12" max="15" width="4.70833333333333" style="2" customWidth="1"/>
    <col min="16" max="16" width="4.875" style="2" customWidth="1"/>
    <col min="17" max="18" width="4.125" style="2" customWidth="1"/>
    <col min="19" max="19" width="2.25" style="2" customWidth="1"/>
    <col min="20" max="21" width="2.94166666666667" style="2" customWidth="1"/>
    <col min="22" max="22" width="4.5" style="2" customWidth="1"/>
    <col min="23" max="23" width="7.79166666666667" style="2" customWidth="1"/>
    <col min="24" max="24" width="5.575" style="2" customWidth="1"/>
    <col min="25" max="25" width="5.09166666666667" style="2" customWidth="1"/>
    <col min="26" max="26" width="4.75" style="2" customWidth="1"/>
    <col min="27" max="257" width="9" style="2" customWidth="1"/>
  </cols>
  <sheetData>
    <row r="1" ht="23.25" customHeight="1" spans="1:2">
      <c r="A1" s="10" t="s">
        <v>45</v>
      </c>
      <c r="B1" s="6"/>
    </row>
    <row r="2" ht="24" spans="1:25">
      <c r="A2" s="11" t="s">
        <v>46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21" customHeight="1" spans="1:25">
      <c r="A3" s="12"/>
      <c r="B3" s="13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48"/>
      <c r="R3" s="48"/>
      <c r="S3" s="48"/>
      <c r="T3" s="48"/>
      <c r="U3" s="48"/>
      <c r="V3" s="48"/>
      <c r="W3" s="48"/>
      <c r="X3" s="49" t="s">
        <v>47</v>
      </c>
      <c r="Y3" s="49"/>
    </row>
    <row r="4" customHeight="1" spans="1:26">
      <c r="A4" s="15" t="s">
        <v>48</v>
      </c>
      <c r="B4" s="15" t="s">
        <v>49</v>
      </c>
      <c r="C4" s="15" t="s">
        <v>50</v>
      </c>
      <c r="D4" s="15" t="s">
        <v>51</v>
      </c>
      <c r="E4" s="15" t="s">
        <v>52</v>
      </c>
      <c r="F4" s="15" t="s">
        <v>53</v>
      </c>
      <c r="G4" s="16" t="s">
        <v>54</v>
      </c>
      <c r="H4" s="16"/>
      <c r="I4" s="15" t="s">
        <v>55</v>
      </c>
      <c r="J4" s="16" t="s">
        <v>56</v>
      </c>
      <c r="K4" s="16" t="s">
        <v>57</v>
      </c>
      <c r="L4" s="16" t="s">
        <v>58</v>
      </c>
      <c r="M4" s="16"/>
      <c r="N4" s="16" t="s">
        <v>59</v>
      </c>
      <c r="O4" s="16"/>
      <c r="P4" s="16" t="s">
        <v>60</v>
      </c>
      <c r="Q4" s="16"/>
      <c r="R4" s="16"/>
      <c r="S4" s="16"/>
      <c r="T4" s="16"/>
      <c r="U4" s="16"/>
      <c r="V4" s="16"/>
      <c r="W4" s="50" t="s">
        <v>61</v>
      </c>
      <c r="X4" s="50" t="s">
        <v>62</v>
      </c>
      <c r="Y4" s="50" t="s">
        <v>63</v>
      </c>
      <c r="Z4" s="29" t="s">
        <v>6</v>
      </c>
    </row>
    <row r="5" ht="24" customHeight="1" spans="1:26">
      <c r="A5" s="17"/>
      <c r="B5" s="17"/>
      <c r="C5" s="17"/>
      <c r="D5" s="17"/>
      <c r="E5" s="17"/>
      <c r="F5" s="17"/>
      <c r="G5" s="16"/>
      <c r="H5" s="16"/>
      <c r="I5" s="17"/>
      <c r="J5" s="16"/>
      <c r="K5" s="16"/>
      <c r="L5" s="16"/>
      <c r="M5" s="16"/>
      <c r="N5" s="16"/>
      <c r="O5" s="16"/>
      <c r="P5" s="40" t="s">
        <v>64</v>
      </c>
      <c r="Q5" s="51" t="s">
        <v>65</v>
      </c>
      <c r="R5" s="52"/>
      <c r="S5" s="52"/>
      <c r="T5" s="52"/>
      <c r="U5" s="53"/>
      <c r="V5" s="40" t="s">
        <v>66</v>
      </c>
      <c r="W5" s="54"/>
      <c r="X5" s="54"/>
      <c r="Y5" s="54"/>
      <c r="Z5" s="29"/>
    </row>
    <row r="6" ht="26.25" customHeight="1" spans="1:26">
      <c r="A6" s="18"/>
      <c r="B6" s="18"/>
      <c r="C6" s="18"/>
      <c r="D6" s="18"/>
      <c r="E6" s="18"/>
      <c r="F6" s="18"/>
      <c r="G6" s="16" t="s">
        <v>67</v>
      </c>
      <c r="H6" s="16" t="s">
        <v>68</v>
      </c>
      <c r="I6" s="18"/>
      <c r="J6" s="16"/>
      <c r="K6" s="16"/>
      <c r="L6" s="16" t="s">
        <v>69</v>
      </c>
      <c r="M6" s="16" t="s">
        <v>70</v>
      </c>
      <c r="N6" s="16" t="s">
        <v>69</v>
      </c>
      <c r="O6" s="16" t="s">
        <v>70</v>
      </c>
      <c r="P6" s="33"/>
      <c r="Q6" s="55" t="s">
        <v>71</v>
      </c>
      <c r="R6" s="56" t="s">
        <v>72</v>
      </c>
      <c r="S6" s="56" t="s">
        <v>73</v>
      </c>
      <c r="T6" s="56" t="s">
        <v>74</v>
      </c>
      <c r="U6" s="56" t="s">
        <v>75</v>
      </c>
      <c r="V6" s="33"/>
      <c r="W6" s="57"/>
      <c r="X6" s="57"/>
      <c r="Y6" s="57"/>
      <c r="Z6" s="29"/>
    </row>
    <row r="7" ht="32.1" customHeight="1" spans="1:26">
      <c r="A7" s="19" t="s">
        <v>76</v>
      </c>
      <c r="B7" s="20"/>
      <c r="C7" s="20"/>
      <c r="D7" s="20"/>
      <c r="E7" s="20"/>
      <c r="F7" s="20">
        <f>F8+F75+F104+F138</f>
        <v>14</v>
      </c>
      <c r="G7" s="20"/>
      <c r="H7" s="20"/>
      <c r="I7" s="20"/>
      <c r="J7" s="20"/>
      <c r="K7" s="20"/>
      <c r="L7" s="20"/>
      <c r="M7" s="20"/>
      <c r="N7" s="20"/>
      <c r="O7" s="20"/>
      <c r="P7" s="29">
        <f>P8+P75+P104+P138</f>
        <v>1010</v>
      </c>
      <c r="Q7" s="29">
        <f>Q8+Q75+Q104+Q138</f>
        <v>850</v>
      </c>
      <c r="R7" s="29">
        <f>R8+R75+R104+R138</f>
        <v>850</v>
      </c>
      <c r="S7" s="58"/>
      <c r="T7" s="58"/>
      <c r="U7" s="58"/>
      <c r="V7" s="29">
        <v>160</v>
      </c>
      <c r="W7" s="58"/>
      <c r="X7" s="58"/>
      <c r="Y7" s="58"/>
      <c r="Z7" s="29"/>
    </row>
    <row r="8" s="1" customFormat="1" ht="30" customHeight="1" spans="1:26">
      <c r="A8" s="21" t="s">
        <v>77</v>
      </c>
      <c r="B8" s="22"/>
      <c r="C8" s="23"/>
      <c r="D8" s="23"/>
      <c r="E8" s="23"/>
      <c r="F8" s="22">
        <f>F9+F44+F63</f>
        <v>11</v>
      </c>
      <c r="G8" s="23"/>
      <c r="H8" s="23"/>
      <c r="I8" s="23"/>
      <c r="J8" s="23"/>
      <c r="K8" s="23"/>
      <c r="L8" s="23"/>
      <c r="M8" s="23"/>
      <c r="N8" s="23"/>
      <c r="O8" s="41"/>
      <c r="P8" s="29">
        <f>P9+P44+P63+P11</f>
        <v>740</v>
      </c>
      <c r="Q8" s="29">
        <f>Q9+Q44+Q63+Q11</f>
        <v>740</v>
      </c>
      <c r="R8" s="29">
        <f>R9+R44+R63+R11</f>
        <v>740</v>
      </c>
      <c r="S8" s="41"/>
      <c r="T8" s="41"/>
      <c r="U8" s="41"/>
      <c r="V8" s="41"/>
      <c r="W8" s="41"/>
      <c r="X8" s="41"/>
      <c r="Y8" s="41"/>
      <c r="Z8" s="29"/>
    </row>
    <row r="9" s="1" customFormat="1" ht="10" hidden="1" customHeight="1" spans="1:26">
      <c r="A9" s="24" t="s">
        <v>78</v>
      </c>
      <c r="B9" s="25"/>
      <c r="C9" s="26"/>
      <c r="D9" s="26"/>
      <c r="E9" s="26"/>
      <c r="F9" s="25">
        <v>0</v>
      </c>
      <c r="G9" s="26"/>
      <c r="H9" s="26"/>
      <c r="I9" s="26"/>
      <c r="J9" s="26"/>
      <c r="K9" s="26"/>
      <c r="L9" s="26"/>
      <c r="M9" s="26"/>
      <c r="N9" s="26"/>
      <c r="O9" s="42"/>
      <c r="P9" s="29"/>
      <c r="Q9" s="29"/>
      <c r="R9" s="29"/>
      <c r="S9" s="42"/>
      <c r="T9" s="42"/>
      <c r="U9" s="42"/>
      <c r="V9" s="42"/>
      <c r="W9" s="42"/>
      <c r="X9" s="42"/>
      <c r="Y9" s="42"/>
      <c r="Z9" s="29"/>
    </row>
    <row r="10" ht="12" hidden="1" customHeight="1" spans="1:26">
      <c r="A10" s="27" t="s">
        <v>79</v>
      </c>
      <c r="B10" s="28"/>
      <c r="C10" s="28"/>
      <c r="D10" s="28"/>
      <c r="E10" s="28"/>
      <c r="F10" s="28">
        <v>0</v>
      </c>
      <c r="G10" s="28"/>
      <c r="H10" s="28"/>
      <c r="I10" s="28"/>
      <c r="J10" s="28"/>
      <c r="K10" s="28"/>
      <c r="L10" s="28"/>
      <c r="M10" s="28"/>
      <c r="N10" s="28"/>
      <c r="O10" s="43"/>
      <c r="P10" s="29"/>
      <c r="Q10" s="29"/>
      <c r="R10" s="29"/>
      <c r="S10" s="43"/>
      <c r="T10" s="43"/>
      <c r="U10" s="43"/>
      <c r="V10" s="43"/>
      <c r="W10" s="43"/>
      <c r="X10" s="43"/>
      <c r="Y10" s="43"/>
      <c r="Z10" s="29"/>
    </row>
    <row r="11" ht="22" hidden="1" customHeight="1" spans="1:26">
      <c r="A11" s="27" t="s">
        <v>80</v>
      </c>
      <c r="B11" s="28"/>
      <c r="C11" s="28"/>
      <c r="D11" s="28"/>
      <c r="E11" s="29"/>
      <c r="F11" s="29">
        <v>0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43"/>
      <c r="T11" s="43"/>
      <c r="U11" s="43"/>
      <c r="V11" s="43"/>
      <c r="W11" s="43"/>
      <c r="X11" s="43"/>
      <c r="Y11" s="43"/>
      <c r="Z11" s="29"/>
    </row>
    <row r="12" ht="8" hidden="1" customHeight="1" spans="1:26">
      <c r="A12" s="27" t="s">
        <v>81</v>
      </c>
      <c r="B12" s="28"/>
      <c r="C12" s="28"/>
      <c r="D12" s="28"/>
      <c r="E12" s="28"/>
      <c r="F12" s="28" t="s">
        <v>82</v>
      </c>
      <c r="G12" s="28"/>
      <c r="H12" s="28"/>
      <c r="I12" s="28"/>
      <c r="J12" s="28"/>
      <c r="K12" s="28"/>
      <c r="L12" s="28"/>
      <c r="M12" s="28"/>
      <c r="N12" s="28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29"/>
    </row>
    <row r="13" ht="8" hidden="1" customHeight="1" spans="1:26">
      <c r="A13" s="30"/>
      <c r="B13" s="30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29"/>
    </row>
    <row r="14" ht="8" hidden="1" customHeight="1" spans="1:26">
      <c r="A14" s="27" t="s">
        <v>83</v>
      </c>
      <c r="B14" s="28"/>
      <c r="C14" s="28"/>
      <c r="D14" s="28"/>
      <c r="E14" s="28"/>
      <c r="F14" s="28" t="s">
        <v>82</v>
      </c>
      <c r="G14" s="28"/>
      <c r="H14" s="28"/>
      <c r="I14" s="28"/>
      <c r="J14" s="28"/>
      <c r="K14" s="28"/>
      <c r="L14" s="28"/>
      <c r="M14" s="28"/>
      <c r="N14" s="28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29"/>
    </row>
    <row r="15" ht="8" hidden="1" customHeight="1" spans="1:26">
      <c r="A15" s="30"/>
      <c r="B15" s="30"/>
      <c r="C15" s="16"/>
      <c r="D15" s="16"/>
      <c r="E15" s="16"/>
      <c r="F15" s="31"/>
      <c r="G15" s="16"/>
      <c r="H15" s="16"/>
      <c r="I15" s="16"/>
      <c r="J15" s="16"/>
      <c r="K15" s="16"/>
      <c r="L15" s="16"/>
      <c r="M15" s="16"/>
      <c r="N15" s="16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29"/>
    </row>
    <row r="16" ht="8" hidden="1" customHeight="1" spans="1:26">
      <c r="A16" s="27" t="s">
        <v>84</v>
      </c>
      <c r="B16" s="28"/>
      <c r="C16" s="28"/>
      <c r="D16" s="28"/>
      <c r="E16" s="28"/>
      <c r="F16" s="28" t="s">
        <v>82</v>
      </c>
      <c r="G16" s="28"/>
      <c r="H16" s="28"/>
      <c r="I16" s="28"/>
      <c r="J16" s="28"/>
      <c r="K16" s="28"/>
      <c r="L16" s="28"/>
      <c r="M16" s="28"/>
      <c r="N16" s="28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29"/>
    </row>
    <row r="17" ht="8" hidden="1" customHeight="1" spans="1:26">
      <c r="A17" s="30"/>
      <c r="B17" s="30"/>
      <c r="C17" s="16"/>
      <c r="D17" s="16"/>
      <c r="E17" s="16"/>
      <c r="F17" s="31"/>
      <c r="G17" s="16"/>
      <c r="H17" s="16"/>
      <c r="I17" s="16"/>
      <c r="J17" s="16"/>
      <c r="K17" s="16"/>
      <c r="L17" s="16"/>
      <c r="M17" s="16"/>
      <c r="N17" s="16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29"/>
    </row>
    <row r="18" ht="8" hidden="1" customHeight="1" spans="1:26">
      <c r="A18" s="27" t="s">
        <v>85</v>
      </c>
      <c r="B18" s="28"/>
      <c r="C18" s="28"/>
      <c r="D18" s="28"/>
      <c r="E18" s="28"/>
      <c r="F18" s="28" t="s">
        <v>82</v>
      </c>
      <c r="G18" s="28"/>
      <c r="H18" s="28"/>
      <c r="I18" s="28"/>
      <c r="J18" s="28"/>
      <c r="K18" s="28"/>
      <c r="L18" s="28"/>
      <c r="M18" s="28"/>
      <c r="N18" s="28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29"/>
    </row>
    <row r="19" ht="8" hidden="1" customHeight="1" spans="1:26">
      <c r="A19" s="30"/>
      <c r="B19" s="30"/>
      <c r="C19" s="16"/>
      <c r="D19" s="16"/>
      <c r="E19" s="16"/>
      <c r="F19" s="31"/>
      <c r="G19" s="16"/>
      <c r="H19" s="16"/>
      <c r="I19" s="16"/>
      <c r="J19" s="16"/>
      <c r="K19" s="16"/>
      <c r="L19" s="16"/>
      <c r="M19" s="16"/>
      <c r="N19" s="16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29"/>
    </row>
    <row r="20" ht="8" hidden="1" customHeight="1" spans="1:26">
      <c r="A20" s="24" t="s">
        <v>86</v>
      </c>
      <c r="B20" s="25"/>
      <c r="C20" s="25"/>
      <c r="D20" s="25"/>
      <c r="E20" s="25"/>
      <c r="F20" s="25">
        <f>F25</f>
        <v>0</v>
      </c>
      <c r="G20" s="25"/>
      <c r="H20" s="25"/>
      <c r="I20" s="25"/>
      <c r="J20" s="25"/>
      <c r="K20" s="25"/>
      <c r="L20" s="25"/>
      <c r="M20" s="25"/>
      <c r="N20" s="2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29"/>
    </row>
    <row r="21" ht="8" hidden="1" customHeight="1" spans="1:26">
      <c r="A21" s="27" t="s">
        <v>87</v>
      </c>
      <c r="B21" s="28"/>
      <c r="C21" s="28"/>
      <c r="D21" s="28"/>
      <c r="E21" s="28"/>
      <c r="F21" s="28" t="s">
        <v>82</v>
      </c>
      <c r="G21" s="28"/>
      <c r="H21" s="28"/>
      <c r="I21" s="28"/>
      <c r="J21" s="28"/>
      <c r="K21" s="28"/>
      <c r="L21" s="28"/>
      <c r="M21" s="28"/>
      <c r="N21" s="28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29"/>
    </row>
    <row r="22" ht="8" hidden="1" customHeight="1" spans="1:26">
      <c r="A22" s="30"/>
      <c r="B22" s="30"/>
      <c r="C22" s="16"/>
      <c r="D22" s="16"/>
      <c r="E22" s="16"/>
      <c r="F22" s="31"/>
      <c r="G22" s="16"/>
      <c r="H22" s="16"/>
      <c r="I22" s="16"/>
      <c r="J22" s="16"/>
      <c r="K22" s="16"/>
      <c r="L22" s="16"/>
      <c r="M22" s="16"/>
      <c r="N22" s="16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29"/>
    </row>
    <row r="23" ht="8" hidden="1" customHeight="1" spans="1:26">
      <c r="A23" s="27" t="s">
        <v>88</v>
      </c>
      <c r="B23" s="28"/>
      <c r="C23" s="28"/>
      <c r="D23" s="28"/>
      <c r="E23" s="28"/>
      <c r="F23" s="28" t="s">
        <v>82</v>
      </c>
      <c r="G23" s="28"/>
      <c r="H23" s="28"/>
      <c r="I23" s="28"/>
      <c r="J23" s="28"/>
      <c r="K23" s="28"/>
      <c r="L23" s="28"/>
      <c r="M23" s="28"/>
      <c r="N23" s="28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29"/>
    </row>
    <row r="24" ht="7" hidden="1" customHeight="1" spans="1:26">
      <c r="A24" s="30"/>
      <c r="B24" s="30"/>
      <c r="C24" s="16"/>
      <c r="D24" s="16"/>
      <c r="E24" s="16"/>
      <c r="F24" s="31"/>
      <c r="G24" s="16"/>
      <c r="H24" s="16"/>
      <c r="I24" s="16"/>
      <c r="J24" s="16"/>
      <c r="K24" s="16"/>
      <c r="L24" s="16"/>
      <c r="M24" s="16"/>
      <c r="N24" s="16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29"/>
    </row>
    <row r="25" ht="7" hidden="1" customHeight="1" spans="1:26">
      <c r="A25" s="27" t="s">
        <v>89</v>
      </c>
      <c r="B25" s="28"/>
      <c r="C25" s="28"/>
      <c r="D25" s="28"/>
      <c r="E25" s="28"/>
      <c r="F25" s="28">
        <v>0</v>
      </c>
      <c r="G25" s="28"/>
      <c r="H25" s="28"/>
      <c r="I25" s="28"/>
      <c r="J25" s="28"/>
      <c r="K25" s="28"/>
      <c r="L25" s="28"/>
      <c r="M25" s="28"/>
      <c r="N25" s="28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29"/>
    </row>
    <row r="26" ht="7" hidden="1" customHeight="1" spans="1:26">
      <c r="A26" s="30"/>
      <c r="B26" s="32"/>
      <c r="C26" s="33"/>
      <c r="D26" s="34"/>
      <c r="E26" s="34"/>
      <c r="F26" s="31"/>
      <c r="G26" s="16"/>
      <c r="H26" s="16"/>
      <c r="I26" s="16"/>
      <c r="J26" s="16"/>
      <c r="K26" s="16"/>
      <c r="L26" s="16"/>
      <c r="M26" s="16"/>
      <c r="N26" s="46"/>
      <c r="O26" s="46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29"/>
    </row>
    <row r="27" ht="7" hidden="1" customHeight="1" spans="1:26">
      <c r="A27" s="27" t="s">
        <v>90</v>
      </c>
      <c r="B27" s="28"/>
      <c r="C27" s="28"/>
      <c r="D27" s="28"/>
      <c r="E27" s="28"/>
      <c r="F27" s="28" t="s">
        <v>82</v>
      </c>
      <c r="G27" s="28"/>
      <c r="H27" s="28"/>
      <c r="I27" s="28"/>
      <c r="J27" s="28"/>
      <c r="K27" s="28"/>
      <c r="L27" s="28"/>
      <c r="M27" s="28"/>
      <c r="N27" s="28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29"/>
    </row>
    <row r="28" ht="7" hidden="1" customHeight="1" spans="1:26">
      <c r="A28" s="30"/>
      <c r="B28" s="30"/>
      <c r="C28" s="16"/>
      <c r="D28" s="16"/>
      <c r="E28" s="16"/>
      <c r="F28" s="31"/>
      <c r="G28" s="16"/>
      <c r="H28" s="16"/>
      <c r="I28" s="16"/>
      <c r="J28" s="16"/>
      <c r="K28" s="16"/>
      <c r="L28" s="16"/>
      <c r="M28" s="16"/>
      <c r="N28" s="16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29"/>
    </row>
    <row r="29" ht="7" hidden="1" customHeight="1" spans="1:26">
      <c r="A29" s="24" t="s">
        <v>91</v>
      </c>
      <c r="B29" s="25"/>
      <c r="C29" s="25"/>
      <c r="D29" s="25"/>
      <c r="E29" s="25"/>
      <c r="F29" s="25" t="s">
        <v>92</v>
      </c>
      <c r="G29" s="25"/>
      <c r="H29" s="25"/>
      <c r="I29" s="25"/>
      <c r="J29" s="25"/>
      <c r="K29" s="25"/>
      <c r="L29" s="25"/>
      <c r="M29" s="25"/>
      <c r="N29" s="2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29"/>
    </row>
    <row r="30" ht="7" hidden="1" customHeight="1" spans="1:26">
      <c r="A30" s="27" t="s">
        <v>93</v>
      </c>
      <c r="B30" s="28"/>
      <c r="C30" s="28"/>
      <c r="D30" s="28"/>
      <c r="E30" s="28"/>
      <c r="F30" s="28" t="s">
        <v>82</v>
      </c>
      <c r="G30" s="28"/>
      <c r="H30" s="28"/>
      <c r="I30" s="28"/>
      <c r="J30" s="28"/>
      <c r="K30" s="28"/>
      <c r="L30" s="28"/>
      <c r="M30" s="28"/>
      <c r="N30" s="28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29"/>
    </row>
    <row r="31" ht="7" hidden="1" customHeight="1" spans="1:26">
      <c r="A31" s="30"/>
      <c r="B31" s="30"/>
      <c r="C31" s="16"/>
      <c r="D31" s="16"/>
      <c r="E31" s="16"/>
      <c r="F31" s="31"/>
      <c r="G31" s="16"/>
      <c r="H31" s="16"/>
      <c r="I31" s="16"/>
      <c r="J31" s="16"/>
      <c r="K31" s="16"/>
      <c r="L31" s="16"/>
      <c r="M31" s="16"/>
      <c r="N31" s="16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29"/>
    </row>
    <row r="32" ht="7" hidden="1" customHeight="1" spans="1:26">
      <c r="A32" s="27" t="s">
        <v>94</v>
      </c>
      <c r="B32" s="28"/>
      <c r="C32" s="28"/>
      <c r="D32" s="28"/>
      <c r="E32" s="28"/>
      <c r="F32" s="28" t="s">
        <v>82</v>
      </c>
      <c r="G32" s="28"/>
      <c r="H32" s="28"/>
      <c r="I32" s="28"/>
      <c r="J32" s="28"/>
      <c r="K32" s="28"/>
      <c r="L32" s="28"/>
      <c r="M32" s="28"/>
      <c r="N32" s="28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29"/>
    </row>
    <row r="33" ht="7" hidden="1" customHeight="1" spans="1:26">
      <c r="A33" s="30"/>
      <c r="B33" s="30"/>
      <c r="C33" s="16"/>
      <c r="D33" s="16"/>
      <c r="E33" s="16"/>
      <c r="F33" s="31"/>
      <c r="G33" s="16"/>
      <c r="H33" s="16"/>
      <c r="I33" s="16"/>
      <c r="J33" s="16"/>
      <c r="K33" s="16"/>
      <c r="L33" s="16"/>
      <c r="M33" s="16"/>
      <c r="N33" s="16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29"/>
    </row>
    <row r="34" s="2" customFormat="1" ht="7" hidden="1" customHeight="1" spans="1:26">
      <c r="A34" s="24" t="s">
        <v>95</v>
      </c>
      <c r="B34" s="25"/>
      <c r="C34" s="25"/>
      <c r="D34" s="25"/>
      <c r="E34" s="25"/>
      <c r="F34" s="25" t="s">
        <v>92</v>
      </c>
      <c r="G34" s="25"/>
      <c r="H34" s="25"/>
      <c r="I34" s="25"/>
      <c r="J34" s="25"/>
      <c r="K34" s="25"/>
      <c r="L34" s="25"/>
      <c r="M34" s="25"/>
      <c r="N34" s="2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29"/>
    </row>
    <row r="35" ht="7" hidden="1" customHeight="1" spans="1:26">
      <c r="A35" s="27" t="s">
        <v>96</v>
      </c>
      <c r="B35" s="28"/>
      <c r="C35" s="28"/>
      <c r="D35" s="28"/>
      <c r="E35" s="28"/>
      <c r="F35" s="28" t="s">
        <v>82</v>
      </c>
      <c r="G35" s="28"/>
      <c r="H35" s="28"/>
      <c r="I35" s="28"/>
      <c r="J35" s="28"/>
      <c r="K35" s="28"/>
      <c r="L35" s="28"/>
      <c r="M35" s="28"/>
      <c r="N35" s="28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29"/>
    </row>
    <row r="36" ht="7" hidden="1" customHeight="1" spans="1:26">
      <c r="A36" s="30"/>
      <c r="B36" s="30"/>
      <c r="C36" s="16"/>
      <c r="D36" s="16"/>
      <c r="E36" s="16"/>
      <c r="F36" s="31"/>
      <c r="G36" s="16"/>
      <c r="H36" s="16"/>
      <c r="I36" s="16"/>
      <c r="J36" s="16"/>
      <c r="K36" s="16"/>
      <c r="L36" s="16"/>
      <c r="M36" s="16"/>
      <c r="N36" s="16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29"/>
    </row>
    <row r="37" ht="7" hidden="1" customHeight="1" spans="1:26">
      <c r="A37" s="27" t="s">
        <v>97</v>
      </c>
      <c r="B37" s="28"/>
      <c r="C37" s="28"/>
      <c r="D37" s="28"/>
      <c r="E37" s="28"/>
      <c r="F37" s="28" t="s">
        <v>82</v>
      </c>
      <c r="G37" s="28"/>
      <c r="H37" s="28"/>
      <c r="I37" s="28"/>
      <c r="J37" s="28"/>
      <c r="K37" s="28"/>
      <c r="L37" s="28"/>
      <c r="M37" s="28"/>
      <c r="N37" s="28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29"/>
    </row>
    <row r="38" ht="7" hidden="1" customHeight="1" spans="1:26">
      <c r="A38" s="30"/>
      <c r="B38" s="30"/>
      <c r="C38" s="16"/>
      <c r="D38" s="16"/>
      <c r="E38" s="16"/>
      <c r="F38" s="31"/>
      <c r="G38" s="16"/>
      <c r="H38" s="16"/>
      <c r="I38" s="16"/>
      <c r="J38" s="16"/>
      <c r="K38" s="16"/>
      <c r="L38" s="16"/>
      <c r="M38" s="16"/>
      <c r="N38" s="16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29"/>
    </row>
    <row r="39" ht="7" hidden="1" customHeight="1" spans="1:26">
      <c r="A39" s="27" t="s">
        <v>98</v>
      </c>
      <c r="B39" s="28"/>
      <c r="C39" s="28"/>
      <c r="D39" s="28"/>
      <c r="E39" s="28"/>
      <c r="F39" s="28" t="s">
        <v>82</v>
      </c>
      <c r="G39" s="28"/>
      <c r="H39" s="28"/>
      <c r="I39" s="28"/>
      <c r="J39" s="28"/>
      <c r="K39" s="28"/>
      <c r="L39" s="28"/>
      <c r="M39" s="28"/>
      <c r="N39" s="28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29"/>
    </row>
    <row r="40" ht="7" hidden="1" customHeight="1" spans="1:26">
      <c r="A40" s="30"/>
      <c r="B40" s="30"/>
      <c r="C40" s="16"/>
      <c r="D40" s="16"/>
      <c r="E40" s="16"/>
      <c r="F40" s="31"/>
      <c r="G40" s="16"/>
      <c r="H40" s="16"/>
      <c r="I40" s="16"/>
      <c r="J40" s="16"/>
      <c r="K40" s="16"/>
      <c r="L40" s="16"/>
      <c r="M40" s="16"/>
      <c r="N40" s="16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29"/>
    </row>
    <row r="41" ht="7" hidden="1" customHeight="1" spans="1:26">
      <c r="A41" s="27" t="s">
        <v>99</v>
      </c>
      <c r="B41" s="28"/>
      <c r="C41" s="28"/>
      <c r="D41" s="28"/>
      <c r="E41" s="28"/>
      <c r="F41" s="28" t="s">
        <v>82</v>
      </c>
      <c r="G41" s="28"/>
      <c r="H41" s="28"/>
      <c r="I41" s="28"/>
      <c r="J41" s="28"/>
      <c r="K41" s="28"/>
      <c r="L41" s="28"/>
      <c r="M41" s="28"/>
      <c r="N41" s="28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29"/>
    </row>
    <row r="42" ht="7" hidden="1" customHeight="1" spans="1:26">
      <c r="A42" s="30"/>
      <c r="B42" s="30"/>
      <c r="C42" s="16"/>
      <c r="D42" s="16"/>
      <c r="E42" s="16"/>
      <c r="F42" s="31"/>
      <c r="G42" s="16"/>
      <c r="H42" s="16"/>
      <c r="I42" s="16"/>
      <c r="J42" s="16"/>
      <c r="K42" s="16"/>
      <c r="L42" s="16"/>
      <c r="M42" s="16"/>
      <c r="N42" s="16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29"/>
    </row>
    <row r="43" ht="19" customHeight="1" spans="1:26">
      <c r="A43" s="24" t="s">
        <v>100</v>
      </c>
      <c r="B43" s="25"/>
      <c r="C43" s="25"/>
      <c r="D43" s="25"/>
      <c r="E43" s="25"/>
      <c r="F43" s="25" t="s">
        <v>92</v>
      </c>
      <c r="G43" s="25"/>
      <c r="H43" s="25"/>
      <c r="I43" s="25"/>
      <c r="J43" s="25"/>
      <c r="K43" s="25"/>
      <c r="L43" s="25"/>
      <c r="M43" s="25"/>
      <c r="N43" s="25"/>
      <c r="O43" s="35"/>
      <c r="P43" s="35">
        <v>40</v>
      </c>
      <c r="Q43" s="35">
        <v>40</v>
      </c>
      <c r="R43" s="35">
        <v>40</v>
      </c>
      <c r="S43" s="45"/>
      <c r="T43" s="45"/>
      <c r="U43" s="45"/>
      <c r="V43" s="45"/>
      <c r="W43" s="45"/>
      <c r="X43" s="45"/>
      <c r="Y43" s="45"/>
      <c r="Z43" s="29"/>
    </row>
    <row r="44" ht="22" customHeight="1" spans="1:26">
      <c r="A44" s="27" t="s">
        <v>101</v>
      </c>
      <c r="B44" s="28"/>
      <c r="C44" s="28"/>
      <c r="D44" s="28"/>
      <c r="E44" s="28"/>
      <c r="F44" s="28">
        <v>1</v>
      </c>
      <c r="G44" s="28"/>
      <c r="H44" s="28"/>
      <c r="I44" s="28"/>
      <c r="J44" s="28"/>
      <c r="K44" s="28"/>
      <c r="L44" s="28"/>
      <c r="M44" s="28"/>
      <c r="N44" s="28"/>
      <c r="O44" s="43"/>
      <c r="P44" s="35">
        <v>40</v>
      </c>
      <c r="Q44" s="35">
        <v>40</v>
      </c>
      <c r="R44" s="35">
        <v>40</v>
      </c>
      <c r="S44" s="43"/>
      <c r="T44" s="43"/>
      <c r="U44" s="43"/>
      <c r="V44" s="43"/>
      <c r="W44" s="32"/>
      <c r="X44" s="32"/>
      <c r="Y44" s="43"/>
      <c r="Z44" s="29"/>
    </row>
    <row r="45" s="3" customFormat="1" ht="43" customHeight="1" spans="1:26">
      <c r="A45" s="30"/>
      <c r="B45" s="35" t="s">
        <v>102</v>
      </c>
      <c r="C45" s="35" t="s">
        <v>103</v>
      </c>
      <c r="D45" s="36" t="s">
        <v>104</v>
      </c>
      <c r="E45" s="16" t="s">
        <v>105</v>
      </c>
      <c r="F45" s="31">
        <v>1</v>
      </c>
      <c r="G45" s="16"/>
      <c r="H45" s="16" t="s">
        <v>106</v>
      </c>
      <c r="I45" s="16"/>
      <c r="J45" s="16" t="s">
        <v>107</v>
      </c>
      <c r="K45" s="16" t="s">
        <v>108</v>
      </c>
      <c r="L45" s="35" t="s">
        <v>109</v>
      </c>
      <c r="M45" s="35" t="s">
        <v>110</v>
      </c>
      <c r="N45" s="35" t="s">
        <v>109</v>
      </c>
      <c r="O45" s="35" t="s">
        <v>110</v>
      </c>
      <c r="P45" s="35">
        <f>Q45+V45</f>
        <v>40</v>
      </c>
      <c r="Q45" s="35">
        <f>R45</f>
        <v>40</v>
      </c>
      <c r="R45" s="35">
        <v>40</v>
      </c>
      <c r="S45" s="44"/>
      <c r="T45" s="44"/>
      <c r="U45" s="44"/>
      <c r="V45" s="44"/>
      <c r="W45" s="32" t="s">
        <v>111</v>
      </c>
      <c r="X45" s="32" t="s">
        <v>112</v>
      </c>
      <c r="Y45" s="44"/>
      <c r="Z45" s="29"/>
    </row>
    <row r="46" ht="9" hidden="1" customHeight="1" spans="1:26">
      <c r="A46" s="27" t="s">
        <v>113</v>
      </c>
      <c r="B46" s="28"/>
      <c r="C46" s="28"/>
      <c r="D46" s="28"/>
      <c r="E46" s="28"/>
      <c r="F46" s="28" t="s">
        <v>82</v>
      </c>
      <c r="G46" s="28"/>
      <c r="H46" s="28"/>
      <c r="I46" s="28"/>
      <c r="J46" s="28"/>
      <c r="K46" s="28"/>
      <c r="L46" s="28"/>
      <c r="M46" s="28"/>
      <c r="N46" s="28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29"/>
    </row>
    <row r="47" ht="9" hidden="1" customHeight="1" spans="1:26">
      <c r="A47" s="30"/>
      <c r="B47" s="30"/>
      <c r="C47" s="16"/>
      <c r="D47" s="16"/>
      <c r="E47" s="16"/>
      <c r="F47" s="31"/>
      <c r="G47" s="16"/>
      <c r="H47" s="16"/>
      <c r="I47" s="16"/>
      <c r="J47" s="16"/>
      <c r="K47" s="16"/>
      <c r="L47" s="16"/>
      <c r="M47" s="16"/>
      <c r="N47" s="16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29"/>
    </row>
    <row r="48" s="2" customFormat="1" ht="9" hidden="1" customHeight="1" spans="1:26">
      <c r="A48" s="27" t="s">
        <v>114</v>
      </c>
      <c r="B48" s="28"/>
      <c r="C48" s="28"/>
      <c r="D48" s="28"/>
      <c r="E48" s="28"/>
      <c r="F48" s="28" t="s">
        <v>82</v>
      </c>
      <c r="G48" s="28"/>
      <c r="H48" s="28"/>
      <c r="I48" s="28"/>
      <c r="J48" s="28"/>
      <c r="K48" s="28"/>
      <c r="L48" s="28"/>
      <c r="M48" s="28"/>
      <c r="N48" s="28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29"/>
    </row>
    <row r="49" ht="9" hidden="1" customHeight="1" spans="1:26">
      <c r="A49" s="30"/>
      <c r="B49" s="30"/>
      <c r="C49" s="16"/>
      <c r="D49" s="16"/>
      <c r="E49" s="16"/>
      <c r="F49" s="31"/>
      <c r="G49" s="16"/>
      <c r="H49" s="16"/>
      <c r="I49" s="16"/>
      <c r="J49" s="16"/>
      <c r="K49" s="16"/>
      <c r="L49" s="16"/>
      <c r="M49" s="16"/>
      <c r="N49" s="16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29"/>
    </row>
    <row r="50" s="2" customFormat="1" ht="9" hidden="1" customHeight="1" spans="1:26">
      <c r="A50" s="27" t="s">
        <v>115</v>
      </c>
      <c r="B50" s="28"/>
      <c r="C50" s="28"/>
      <c r="D50" s="28"/>
      <c r="E50" s="28"/>
      <c r="F50" s="28" t="s">
        <v>82</v>
      </c>
      <c r="G50" s="28"/>
      <c r="H50" s="28"/>
      <c r="I50" s="28"/>
      <c r="J50" s="28"/>
      <c r="K50" s="28"/>
      <c r="L50" s="28"/>
      <c r="M50" s="28"/>
      <c r="N50" s="28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29"/>
    </row>
    <row r="51" ht="9" hidden="1" customHeight="1" spans="1:26">
      <c r="A51" s="30"/>
      <c r="B51" s="16"/>
      <c r="C51" s="16"/>
      <c r="D51" s="16"/>
      <c r="E51" s="16"/>
      <c r="F51" s="31"/>
      <c r="G51" s="16"/>
      <c r="H51" s="16"/>
      <c r="I51" s="16"/>
      <c r="J51" s="16"/>
      <c r="K51" s="16"/>
      <c r="L51" s="16"/>
      <c r="M51" s="16"/>
      <c r="N51" s="16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29"/>
    </row>
    <row r="52" ht="9" hidden="1" customHeight="1" spans="1:26">
      <c r="A52" s="24" t="s">
        <v>116</v>
      </c>
      <c r="B52" s="31"/>
      <c r="C52" s="16"/>
      <c r="D52" s="16"/>
      <c r="E52" s="16"/>
      <c r="F52" s="31" t="s">
        <v>92</v>
      </c>
      <c r="G52" s="16"/>
      <c r="H52" s="16"/>
      <c r="I52" s="16"/>
      <c r="J52" s="16"/>
      <c r="K52" s="16"/>
      <c r="L52" s="16"/>
      <c r="M52" s="16"/>
      <c r="N52" s="16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29"/>
    </row>
    <row r="53" s="4" customFormat="1" ht="9" hidden="1" customHeight="1" spans="1:26">
      <c r="A53" s="37" t="s">
        <v>117</v>
      </c>
      <c r="B53" s="38"/>
      <c r="C53" s="39"/>
      <c r="D53" s="39"/>
      <c r="E53" s="39"/>
      <c r="F53" s="39" t="s">
        <v>82</v>
      </c>
      <c r="G53" s="39"/>
      <c r="H53" s="39"/>
      <c r="I53" s="39"/>
      <c r="J53" s="39"/>
      <c r="K53" s="39"/>
      <c r="L53" s="39"/>
      <c r="M53" s="39"/>
      <c r="N53" s="39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29"/>
    </row>
    <row r="54" ht="9" hidden="1" customHeight="1" spans="1:26">
      <c r="A54" s="30"/>
      <c r="B54" s="31"/>
      <c r="C54" s="16"/>
      <c r="D54" s="16"/>
      <c r="E54" s="16"/>
      <c r="F54" s="31"/>
      <c r="G54" s="16"/>
      <c r="H54" s="16"/>
      <c r="I54" s="16"/>
      <c r="J54" s="16"/>
      <c r="K54" s="16"/>
      <c r="L54" s="16"/>
      <c r="M54" s="16"/>
      <c r="N54" s="16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29"/>
    </row>
    <row r="55" s="4" customFormat="1" ht="9" hidden="1" customHeight="1" spans="1:26">
      <c r="A55" s="37" t="s">
        <v>118</v>
      </c>
      <c r="B55" s="38"/>
      <c r="C55" s="39"/>
      <c r="D55" s="39"/>
      <c r="E55" s="39"/>
      <c r="F55" s="39" t="s">
        <v>82</v>
      </c>
      <c r="G55" s="39"/>
      <c r="H55" s="39"/>
      <c r="I55" s="39"/>
      <c r="J55" s="39"/>
      <c r="K55" s="39"/>
      <c r="L55" s="39"/>
      <c r="M55" s="39"/>
      <c r="N55" s="39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29"/>
    </row>
    <row r="56" ht="9" hidden="1" customHeight="1" spans="1:26">
      <c r="A56" s="30"/>
      <c r="B56" s="31"/>
      <c r="C56" s="16"/>
      <c r="D56" s="16"/>
      <c r="E56" s="16"/>
      <c r="F56" s="31"/>
      <c r="G56" s="16"/>
      <c r="H56" s="16"/>
      <c r="I56" s="16"/>
      <c r="J56" s="16"/>
      <c r="K56" s="16"/>
      <c r="L56" s="16"/>
      <c r="M56" s="16"/>
      <c r="N56" s="16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29"/>
    </row>
    <row r="57" s="4" customFormat="1" ht="9" hidden="1" customHeight="1" spans="1:26">
      <c r="A57" s="37" t="s">
        <v>119</v>
      </c>
      <c r="B57" s="38"/>
      <c r="C57" s="39"/>
      <c r="D57" s="39"/>
      <c r="E57" s="39"/>
      <c r="F57" s="39" t="s">
        <v>82</v>
      </c>
      <c r="G57" s="39"/>
      <c r="H57" s="39"/>
      <c r="I57" s="39"/>
      <c r="J57" s="39"/>
      <c r="K57" s="39"/>
      <c r="L57" s="39"/>
      <c r="M57" s="39"/>
      <c r="N57" s="39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29"/>
    </row>
    <row r="58" ht="9" hidden="1" customHeight="1" spans="1:26">
      <c r="A58" s="30"/>
      <c r="B58" s="31"/>
      <c r="C58" s="16"/>
      <c r="D58" s="16"/>
      <c r="E58" s="16"/>
      <c r="F58" s="31"/>
      <c r="G58" s="16"/>
      <c r="H58" s="16"/>
      <c r="I58" s="16"/>
      <c r="J58" s="16"/>
      <c r="K58" s="16"/>
      <c r="L58" s="16"/>
      <c r="M58" s="16"/>
      <c r="N58" s="16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29"/>
    </row>
    <row r="59" s="4" customFormat="1" ht="9" hidden="1" customHeight="1" spans="1:26">
      <c r="A59" s="37" t="s">
        <v>120</v>
      </c>
      <c r="B59" s="38"/>
      <c r="C59" s="39"/>
      <c r="D59" s="39"/>
      <c r="E59" s="39"/>
      <c r="F59" s="39" t="s">
        <v>82</v>
      </c>
      <c r="G59" s="39"/>
      <c r="H59" s="39"/>
      <c r="I59" s="39"/>
      <c r="J59" s="39"/>
      <c r="K59" s="39"/>
      <c r="L59" s="39"/>
      <c r="M59" s="39"/>
      <c r="N59" s="39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29"/>
    </row>
    <row r="60" ht="9" hidden="1" customHeight="1" spans="1:26">
      <c r="A60" s="30"/>
      <c r="B60" s="31"/>
      <c r="C60" s="16"/>
      <c r="D60" s="16"/>
      <c r="E60" s="16"/>
      <c r="F60" s="31"/>
      <c r="G60" s="16"/>
      <c r="H60" s="16"/>
      <c r="I60" s="16"/>
      <c r="J60" s="16"/>
      <c r="K60" s="16"/>
      <c r="L60" s="16"/>
      <c r="M60" s="16"/>
      <c r="N60" s="16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29"/>
    </row>
    <row r="61" s="4" customFormat="1" ht="9" hidden="1" customHeight="1" spans="1:26">
      <c r="A61" s="37" t="s">
        <v>121</v>
      </c>
      <c r="B61" s="38"/>
      <c r="C61" s="39"/>
      <c r="D61" s="39"/>
      <c r="E61" s="39"/>
      <c r="F61" s="39" t="s">
        <v>82</v>
      </c>
      <c r="G61" s="39"/>
      <c r="H61" s="39"/>
      <c r="I61" s="39"/>
      <c r="J61" s="39"/>
      <c r="K61" s="39"/>
      <c r="L61" s="39"/>
      <c r="M61" s="39"/>
      <c r="N61" s="39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29"/>
    </row>
    <row r="62" ht="9" hidden="1" customHeight="1" spans="1:26">
      <c r="A62" s="30"/>
      <c r="B62" s="31"/>
      <c r="C62" s="16"/>
      <c r="D62" s="16"/>
      <c r="E62" s="16"/>
      <c r="F62" s="31"/>
      <c r="G62" s="16"/>
      <c r="H62" s="16"/>
      <c r="I62" s="16"/>
      <c r="J62" s="16"/>
      <c r="K62" s="16"/>
      <c r="L62" s="16"/>
      <c r="M62" s="16"/>
      <c r="N62" s="16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29"/>
    </row>
    <row r="63" ht="23" customHeight="1" spans="1:26">
      <c r="A63" s="24" t="s">
        <v>122</v>
      </c>
      <c r="B63" s="31"/>
      <c r="C63" s="16"/>
      <c r="D63" s="16"/>
      <c r="E63" s="16"/>
      <c r="F63" s="31">
        <v>10</v>
      </c>
      <c r="G63" s="16"/>
      <c r="H63" s="16"/>
      <c r="I63" s="16"/>
      <c r="J63" s="16"/>
      <c r="K63" s="16"/>
      <c r="L63" s="16"/>
      <c r="M63" s="16"/>
      <c r="N63" s="16"/>
      <c r="O63" s="44"/>
      <c r="P63" s="39">
        <v>700</v>
      </c>
      <c r="Q63" s="39">
        <v>700</v>
      </c>
      <c r="R63" s="39">
        <v>700</v>
      </c>
      <c r="S63" s="44"/>
      <c r="T63" s="44"/>
      <c r="U63" s="44"/>
      <c r="V63" s="44"/>
      <c r="W63" s="44"/>
      <c r="X63" s="44"/>
      <c r="Y63" s="44"/>
      <c r="Z63" s="29"/>
    </row>
    <row r="64" s="4" customFormat="1" ht="22" customHeight="1" spans="1:26">
      <c r="A64" s="37" t="s">
        <v>123</v>
      </c>
      <c r="B64" s="38"/>
      <c r="C64" s="39"/>
      <c r="D64" s="39"/>
      <c r="E64" s="39"/>
      <c r="F64" s="39">
        <v>10</v>
      </c>
      <c r="G64" s="39"/>
      <c r="H64" s="39"/>
      <c r="I64" s="39"/>
      <c r="J64" s="39"/>
      <c r="K64" s="39"/>
      <c r="L64" s="39"/>
      <c r="M64" s="39"/>
      <c r="N64" s="39"/>
      <c r="O64" s="39"/>
      <c r="P64" s="39">
        <v>700</v>
      </c>
      <c r="Q64" s="39">
        <v>700</v>
      </c>
      <c r="R64" s="39">
        <v>700</v>
      </c>
      <c r="S64" s="39"/>
      <c r="T64" s="47"/>
      <c r="U64" s="47"/>
      <c r="V64" s="47"/>
      <c r="W64" s="47"/>
      <c r="X64" s="47"/>
      <c r="Y64" s="47"/>
      <c r="Z64" s="29"/>
    </row>
    <row r="65" s="5" customFormat="1" ht="180" spans="1:26">
      <c r="A65" s="35" t="s">
        <v>124</v>
      </c>
      <c r="B65" s="29" t="s">
        <v>125</v>
      </c>
      <c r="C65" s="29" t="s">
        <v>126</v>
      </c>
      <c r="D65" s="36" t="s">
        <v>127</v>
      </c>
      <c r="E65" s="29" t="s">
        <v>128</v>
      </c>
      <c r="F65" s="29">
        <v>1</v>
      </c>
      <c r="G65" s="29" t="s">
        <v>129</v>
      </c>
      <c r="H65" s="29" t="s">
        <v>130</v>
      </c>
      <c r="I65" s="29" t="s">
        <v>107</v>
      </c>
      <c r="J65" s="29" t="s">
        <v>107</v>
      </c>
      <c r="K65" s="29" t="s">
        <v>107</v>
      </c>
      <c r="L65" s="29">
        <v>12</v>
      </c>
      <c r="M65" s="29">
        <v>41</v>
      </c>
      <c r="N65" s="29">
        <v>38</v>
      </c>
      <c r="O65" s="29">
        <v>140</v>
      </c>
      <c r="P65" s="29">
        <f>Q65+V65</f>
        <v>70</v>
      </c>
      <c r="Q65" s="29">
        <f>R65+S65+T65+U65</f>
        <v>70</v>
      </c>
      <c r="R65" s="29">
        <v>70</v>
      </c>
      <c r="S65" s="65"/>
      <c r="T65" s="65"/>
      <c r="U65" s="65"/>
      <c r="V65" s="65"/>
      <c r="W65" s="32" t="s">
        <v>131</v>
      </c>
      <c r="X65" s="32" t="s">
        <v>112</v>
      </c>
      <c r="Y65" s="65"/>
      <c r="Z65" s="29"/>
    </row>
    <row r="66" s="5" customFormat="1" ht="72" spans="1:26">
      <c r="A66" s="35" t="s">
        <v>132</v>
      </c>
      <c r="B66" s="29" t="s">
        <v>133</v>
      </c>
      <c r="C66" s="29" t="s">
        <v>134</v>
      </c>
      <c r="D66" s="36" t="s">
        <v>127</v>
      </c>
      <c r="E66" s="29" t="s">
        <v>135</v>
      </c>
      <c r="F66" s="29">
        <v>1</v>
      </c>
      <c r="G66" s="29" t="s">
        <v>129</v>
      </c>
      <c r="H66" s="29" t="s">
        <v>136</v>
      </c>
      <c r="I66" s="29" t="s">
        <v>107</v>
      </c>
      <c r="J66" s="29" t="s">
        <v>107</v>
      </c>
      <c r="K66" s="29" t="s">
        <v>107</v>
      </c>
      <c r="L66" s="29">
        <v>12</v>
      </c>
      <c r="M66" s="29">
        <v>39</v>
      </c>
      <c r="N66" s="29">
        <v>48</v>
      </c>
      <c r="O66" s="29">
        <v>130</v>
      </c>
      <c r="P66" s="29">
        <f>Q66+V66</f>
        <v>70</v>
      </c>
      <c r="Q66" s="29">
        <f>R66+S66+T66+U66</f>
        <v>70</v>
      </c>
      <c r="R66" s="29">
        <v>70</v>
      </c>
      <c r="S66" s="65"/>
      <c r="T66" s="65"/>
      <c r="U66" s="65"/>
      <c r="V66" s="65"/>
      <c r="W66" s="32" t="s">
        <v>137</v>
      </c>
      <c r="X66" s="32" t="s">
        <v>112</v>
      </c>
      <c r="Y66" s="65"/>
      <c r="Z66" s="29"/>
    </row>
    <row r="67" s="5" customFormat="1" ht="85" customHeight="1" spans="1:26">
      <c r="A67" s="35" t="s">
        <v>138</v>
      </c>
      <c r="B67" s="29" t="s">
        <v>139</v>
      </c>
      <c r="C67" s="59" t="s">
        <v>140</v>
      </c>
      <c r="D67" s="36" t="s">
        <v>127</v>
      </c>
      <c r="E67" s="29" t="s">
        <v>141</v>
      </c>
      <c r="F67" s="29">
        <v>1</v>
      </c>
      <c r="G67" s="29" t="s">
        <v>129</v>
      </c>
      <c r="H67" s="29" t="s">
        <v>142</v>
      </c>
      <c r="I67" s="29" t="s">
        <v>107</v>
      </c>
      <c r="J67" s="29" t="s">
        <v>107</v>
      </c>
      <c r="K67" s="29" t="s">
        <v>107</v>
      </c>
      <c r="L67" s="29">
        <v>14</v>
      </c>
      <c r="M67" s="29">
        <v>64</v>
      </c>
      <c r="N67" s="29">
        <v>50</v>
      </c>
      <c r="O67" s="29">
        <v>165</v>
      </c>
      <c r="P67" s="29">
        <f t="shared" ref="P67:P72" si="0">Q67+V67</f>
        <v>70</v>
      </c>
      <c r="Q67" s="29">
        <f t="shared" ref="Q67:Q72" si="1">R67+S67+T67+U67</f>
        <v>70</v>
      </c>
      <c r="R67" s="29">
        <v>70</v>
      </c>
      <c r="S67" s="65"/>
      <c r="T67" s="65"/>
      <c r="U67" s="65"/>
      <c r="V67" s="65"/>
      <c r="W67" s="32" t="s">
        <v>143</v>
      </c>
      <c r="X67" s="32" t="s">
        <v>112</v>
      </c>
      <c r="Y67" s="65"/>
      <c r="Z67" s="29" t="s">
        <v>144</v>
      </c>
    </row>
    <row r="68" s="5" customFormat="1" ht="132" spans="1:26">
      <c r="A68" s="35" t="s">
        <v>145</v>
      </c>
      <c r="B68" s="29" t="s">
        <v>146</v>
      </c>
      <c r="C68" s="29" t="s">
        <v>147</v>
      </c>
      <c r="D68" s="36" t="s">
        <v>127</v>
      </c>
      <c r="E68" s="29" t="s">
        <v>148</v>
      </c>
      <c r="F68" s="29">
        <v>1</v>
      </c>
      <c r="G68" s="29" t="s">
        <v>129</v>
      </c>
      <c r="H68" s="29" t="s">
        <v>149</v>
      </c>
      <c r="I68" s="29" t="s">
        <v>107</v>
      </c>
      <c r="J68" s="29" t="s">
        <v>107</v>
      </c>
      <c r="K68" s="29" t="s">
        <v>107</v>
      </c>
      <c r="L68" s="29">
        <v>24</v>
      </c>
      <c r="M68" s="29">
        <v>80</v>
      </c>
      <c r="N68" s="29">
        <v>75</v>
      </c>
      <c r="O68" s="29">
        <v>280</v>
      </c>
      <c r="P68" s="29">
        <f t="shared" si="0"/>
        <v>70</v>
      </c>
      <c r="Q68" s="29">
        <f t="shared" si="1"/>
        <v>70</v>
      </c>
      <c r="R68" s="29">
        <v>70</v>
      </c>
      <c r="S68" s="65"/>
      <c r="T68" s="65"/>
      <c r="U68" s="65"/>
      <c r="V68" s="65"/>
      <c r="W68" s="32" t="s">
        <v>150</v>
      </c>
      <c r="X68" s="32" t="s">
        <v>112</v>
      </c>
      <c r="Y68" s="65"/>
      <c r="Z68" s="29"/>
    </row>
    <row r="69" s="5" customFormat="1" ht="72" spans="1:26">
      <c r="A69" s="35" t="s">
        <v>151</v>
      </c>
      <c r="B69" s="29" t="s">
        <v>152</v>
      </c>
      <c r="C69" s="29" t="s">
        <v>153</v>
      </c>
      <c r="D69" s="36" t="s">
        <v>127</v>
      </c>
      <c r="E69" s="29" t="s">
        <v>154</v>
      </c>
      <c r="F69" s="29">
        <v>1</v>
      </c>
      <c r="G69" s="29" t="s">
        <v>129</v>
      </c>
      <c r="H69" s="29" t="s">
        <v>155</v>
      </c>
      <c r="I69" s="29" t="s">
        <v>107</v>
      </c>
      <c r="J69" s="29" t="s">
        <v>107</v>
      </c>
      <c r="K69" s="29" t="s">
        <v>107</v>
      </c>
      <c r="L69" s="29">
        <v>13</v>
      </c>
      <c r="M69" s="29">
        <v>42</v>
      </c>
      <c r="N69" s="29">
        <v>40</v>
      </c>
      <c r="O69" s="29">
        <v>140</v>
      </c>
      <c r="P69" s="29">
        <f t="shared" si="0"/>
        <v>70</v>
      </c>
      <c r="Q69" s="29">
        <f t="shared" si="1"/>
        <v>70</v>
      </c>
      <c r="R69" s="29">
        <v>70</v>
      </c>
      <c r="S69" s="65"/>
      <c r="T69" s="65"/>
      <c r="U69" s="65"/>
      <c r="V69" s="65"/>
      <c r="W69" s="32" t="s">
        <v>156</v>
      </c>
      <c r="X69" s="32" t="s">
        <v>112</v>
      </c>
      <c r="Y69" s="65"/>
      <c r="Z69" s="29"/>
    </row>
    <row r="70" s="5" customFormat="1" ht="75" customHeight="1" spans="1:26">
      <c r="A70" s="35" t="s">
        <v>157</v>
      </c>
      <c r="B70" s="29" t="s">
        <v>158</v>
      </c>
      <c r="C70" s="29" t="s">
        <v>159</v>
      </c>
      <c r="D70" s="36" t="s">
        <v>127</v>
      </c>
      <c r="E70" s="29" t="s">
        <v>160</v>
      </c>
      <c r="F70" s="29">
        <v>1</v>
      </c>
      <c r="G70" s="29" t="s">
        <v>129</v>
      </c>
      <c r="H70" s="29" t="s">
        <v>161</v>
      </c>
      <c r="I70" s="29" t="s">
        <v>107</v>
      </c>
      <c r="J70" s="29" t="s">
        <v>107</v>
      </c>
      <c r="K70" s="29" t="s">
        <v>107</v>
      </c>
      <c r="L70" s="29">
        <v>12</v>
      </c>
      <c r="M70" s="29">
        <v>42</v>
      </c>
      <c r="N70" s="29">
        <v>37</v>
      </c>
      <c r="O70" s="29">
        <v>130</v>
      </c>
      <c r="P70" s="29">
        <f t="shared" si="0"/>
        <v>70</v>
      </c>
      <c r="Q70" s="29">
        <f t="shared" si="1"/>
        <v>70</v>
      </c>
      <c r="R70" s="29">
        <v>70</v>
      </c>
      <c r="S70" s="65"/>
      <c r="T70" s="65"/>
      <c r="U70" s="65"/>
      <c r="V70" s="65"/>
      <c r="W70" s="32" t="s">
        <v>162</v>
      </c>
      <c r="X70" s="32" t="s">
        <v>112</v>
      </c>
      <c r="Y70" s="65"/>
      <c r="Z70" s="29"/>
    </row>
    <row r="71" s="5" customFormat="1" ht="72" spans="1:26">
      <c r="A71" s="35" t="s">
        <v>163</v>
      </c>
      <c r="B71" s="29" t="s">
        <v>164</v>
      </c>
      <c r="C71" s="29" t="s">
        <v>165</v>
      </c>
      <c r="D71" s="36" t="s">
        <v>127</v>
      </c>
      <c r="E71" s="29" t="s">
        <v>166</v>
      </c>
      <c r="F71" s="29">
        <v>1</v>
      </c>
      <c r="G71" s="29" t="s">
        <v>129</v>
      </c>
      <c r="H71" s="29" t="s">
        <v>167</v>
      </c>
      <c r="I71" s="29" t="s">
        <v>107</v>
      </c>
      <c r="J71" s="29" t="s">
        <v>107</v>
      </c>
      <c r="K71" s="29" t="s">
        <v>107</v>
      </c>
      <c r="L71" s="29">
        <v>13</v>
      </c>
      <c r="M71" s="29">
        <v>43</v>
      </c>
      <c r="N71" s="29">
        <v>41</v>
      </c>
      <c r="O71" s="29">
        <v>143</v>
      </c>
      <c r="P71" s="29">
        <f t="shared" si="0"/>
        <v>70</v>
      </c>
      <c r="Q71" s="29">
        <f t="shared" si="1"/>
        <v>70</v>
      </c>
      <c r="R71" s="29">
        <v>70</v>
      </c>
      <c r="S71" s="65"/>
      <c r="T71" s="65"/>
      <c r="U71" s="65"/>
      <c r="V71" s="65"/>
      <c r="W71" s="32" t="s">
        <v>168</v>
      </c>
      <c r="X71" s="32" t="s">
        <v>112</v>
      </c>
      <c r="Y71" s="65"/>
      <c r="Z71" s="29"/>
    </row>
    <row r="72" s="3" customFormat="1" ht="76" customHeight="1" spans="1:26">
      <c r="A72" s="35" t="s">
        <v>169</v>
      </c>
      <c r="B72" s="29" t="s">
        <v>170</v>
      </c>
      <c r="C72" s="29" t="s">
        <v>171</v>
      </c>
      <c r="D72" s="36" t="s">
        <v>127</v>
      </c>
      <c r="E72" s="29" t="s">
        <v>172</v>
      </c>
      <c r="F72" s="29">
        <v>1</v>
      </c>
      <c r="G72" s="29" t="s">
        <v>173</v>
      </c>
      <c r="H72" s="29" t="s">
        <v>174</v>
      </c>
      <c r="I72" s="29" t="s">
        <v>107</v>
      </c>
      <c r="J72" s="29" t="s">
        <v>107</v>
      </c>
      <c r="K72" s="29" t="s">
        <v>107</v>
      </c>
      <c r="L72" s="29">
        <v>12</v>
      </c>
      <c r="M72" s="29">
        <v>32</v>
      </c>
      <c r="N72" s="29">
        <v>36</v>
      </c>
      <c r="O72" s="29">
        <v>120</v>
      </c>
      <c r="P72" s="29">
        <f t="shared" si="0"/>
        <v>70</v>
      </c>
      <c r="Q72" s="29">
        <f t="shared" si="1"/>
        <v>70</v>
      </c>
      <c r="R72" s="29">
        <v>70</v>
      </c>
      <c r="S72" s="44"/>
      <c r="T72" s="44"/>
      <c r="U72" s="44"/>
      <c r="V72" s="44"/>
      <c r="W72" s="32" t="s">
        <v>175</v>
      </c>
      <c r="X72" s="32" t="s">
        <v>112</v>
      </c>
      <c r="Y72" s="44"/>
      <c r="Z72" s="29"/>
    </row>
    <row r="73" s="5" customFormat="1" ht="72" spans="1:26">
      <c r="A73" s="35" t="s">
        <v>176</v>
      </c>
      <c r="B73" s="34" t="s">
        <v>177</v>
      </c>
      <c r="C73" s="34" t="s">
        <v>178</v>
      </c>
      <c r="D73" s="36" t="s">
        <v>127</v>
      </c>
      <c r="E73" s="34" t="s">
        <v>179</v>
      </c>
      <c r="F73" s="16">
        <v>1</v>
      </c>
      <c r="G73" s="16" t="s">
        <v>173</v>
      </c>
      <c r="H73" s="16" t="s">
        <v>180</v>
      </c>
      <c r="I73" s="16" t="s">
        <v>107</v>
      </c>
      <c r="J73" s="16" t="s">
        <v>107</v>
      </c>
      <c r="K73" s="16" t="s">
        <v>107</v>
      </c>
      <c r="L73" s="32">
        <v>12</v>
      </c>
      <c r="M73" s="32">
        <v>33</v>
      </c>
      <c r="N73" s="32">
        <v>35</v>
      </c>
      <c r="O73" s="32">
        <v>110</v>
      </c>
      <c r="P73" s="32">
        <v>70</v>
      </c>
      <c r="Q73" s="32">
        <v>70</v>
      </c>
      <c r="R73" s="32">
        <v>70</v>
      </c>
      <c r="S73" s="32"/>
      <c r="T73" s="44"/>
      <c r="U73" s="44"/>
      <c r="V73" s="44"/>
      <c r="W73" s="32" t="s">
        <v>181</v>
      </c>
      <c r="X73" s="32" t="s">
        <v>112</v>
      </c>
      <c r="Y73" s="44"/>
      <c r="Z73" s="29"/>
    </row>
    <row r="74" s="3" customFormat="1" ht="72" spans="1:26">
      <c r="A74" s="35" t="s">
        <v>182</v>
      </c>
      <c r="B74" s="34" t="s">
        <v>183</v>
      </c>
      <c r="C74" s="34" t="s">
        <v>184</v>
      </c>
      <c r="D74" s="36" t="s">
        <v>127</v>
      </c>
      <c r="E74" s="34" t="s">
        <v>185</v>
      </c>
      <c r="F74" s="16">
        <v>1</v>
      </c>
      <c r="G74" s="16" t="s">
        <v>173</v>
      </c>
      <c r="H74" s="16" t="s">
        <v>186</v>
      </c>
      <c r="I74" s="16" t="s">
        <v>107</v>
      </c>
      <c r="J74" s="16" t="s">
        <v>107</v>
      </c>
      <c r="K74" s="16" t="s">
        <v>107</v>
      </c>
      <c r="L74" s="32">
        <v>12</v>
      </c>
      <c r="M74" s="32">
        <v>32</v>
      </c>
      <c r="N74" s="32">
        <v>36</v>
      </c>
      <c r="O74" s="32">
        <v>125</v>
      </c>
      <c r="P74" s="32">
        <v>70</v>
      </c>
      <c r="Q74" s="32">
        <v>70</v>
      </c>
      <c r="R74" s="32">
        <v>70</v>
      </c>
      <c r="S74" s="32"/>
      <c r="T74" s="44"/>
      <c r="U74" s="44"/>
      <c r="V74" s="44"/>
      <c r="W74" s="32" t="s">
        <v>187</v>
      </c>
      <c r="X74" s="32" t="s">
        <v>112</v>
      </c>
      <c r="Y74" s="44"/>
      <c r="Z74" s="29"/>
    </row>
    <row r="75" s="2" customFormat="1" ht="15" customHeight="1" spans="1:26">
      <c r="A75" s="21" t="s">
        <v>188</v>
      </c>
      <c r="B75" s="22"/>
      <c r="C75" s="22"/>
      <c r="D75" s="22"/>
      <c r="E75" s="22"/>
      <c r="F75" s="22">
        <v>1</v>
      </c>
      <c r="G75" s="22"/>
      <c r="H75" s="22"/>
      <c r="I75" s="22"/>
      <c r="J75" s="22"/>
      <c r="K75" s="22"/>
      <c r="L75" s="22"/>
      <c r="M75" s="22"/>
      <c r="N75" s="22"/>
      <c r="O75" s="62"/>
      <c r="P75" s="35" t="s">
        <v>189</v>
      </c>
      <c r="Q75" s="35" t="s">
        <v>189</v>
      </c>
      <c r="R75" s="35" t="s">
        <v>189</v>
      </c>
      <c r="S75" s="62"/>
      <c r="T75" s="62"/>
      <c r="U75" s="62"/>
      <c r="V75" s="62"/>
      <c r="W75" s="62"/>
      <c r="X75" s="62"/>
      <c r="Y75" s="62"/>
      <c r="Z75" s="29"/>
    </row>
    <row r="76" s="2" customFormat="1" ht="17" customHeight="1" spans="1:26">
      <c r="A76" s="24" t="s">
        <v>190</v>
      </c>
      <c r="B76" s="25"/>
      <c r="C76" s="25"/>
      <c r="D76" s="25"/>
      <c r="E76" s="25"/>
      <c r="F76" s="25">
        <f>F77+F79</f>
        <v>1</v>
      </c>
      <c r="G76" s="25"/>
      <c r="H76" s="25"/>
      <c r="I76" s="25"/>
      <c r="J76" s="25"/>
      <c r="K76" s="25"/>
      <c r="L76" s="25"/>
      <c r="M76" s="25"/>
      <c r="N76" s="25"/>
      <c r="O76" s="45"/>
      <c r="P76" s="35">
        <f>P77+P79</f>
        <v>26.6</v>
      </c>
      <c r="Q76" s="35">
        <f>Q77+Q79</f>
        <v>26.6</v>
      </c>
      <c r="R76" s="35">
        <f>R77+R79</f>
        <v>26.6</v>
      </c>
      <c r="S76" s="45"/>
      <c r="T76" s="45"/>
      <c r="U76" s="45"/>
      <c r="V76" s="45"/>
      <c r="W76" s="45"/>
      <c r="X76" s="45"/>
      <c r="Y76" s="45"/>
      <c r="Z76" s="29"/>
    </row>
    <row r="77" s="2" customFormat="1" ht="12" customHeight="1" spans="1:26">
      <c r="A77" s="27" t="s">
        <v>191</v>
      </c>
      <c r="B77" s="28"/>
      <c r="C77" s="28"/>
      <c r="D77" s="28"/>
      <c r="E77" s="28"/>
      <c r="F77" s="28">
        <v>1</v>
      </c>
      <c r="G77" s="28"/>
      <c r="H77" s="28"/>
      <c r="I77" s="28"/>
      <c r="J77" s="28"/>
      <c r="K77" s="28"/>
      <c r="L77" s="28"/>
      <c r="M77" s="28"/>
      <c r="N77" s="28"/>
      <c r="O77" s="43"/>
      <c r="P77" s="35" t="s">
        <v>189</v>
      </c>
      <c r="Q77" s="35" t="s">
        <v>189</v>
      </c>
      <c r="R77" s="35" t="s">
        <v>189</v>
      </c>
      <c r="S77" s="43"/>
      <c r="T77" s="43"/>
      <c r="U77" s="43"/>
      <c r="V77" s="43"/>
      <c r="W77" s="43"/>
      <c r="X77" s="43"/>
      <c r="Y77" s="43"/>
      <c r="Z77" s="29"/>
    </row>
    <row r="78" ht="39" customHeight="1" spans="1:26">
      <c r="A78" s="30"/>
      <c r="B78" s="35" t="s">
        <v>192</v>
      </c>
      <c r="C78" s="35" t="s">
        <v>193</v>
      </c>
      <c r="D78" s="36" t="s">
        <v>104</v>
      </c>
      <c r="E78" s="35" t="s">
        <v>194</v>
      </c>
      <c r="F78" s="16">
        <v>1</v>
      </c>
      <c r="G78" s="16"/>
      <c r="H78" s="16" t="s">
        <v>106</v>
      </c>
      <c r="I78" s="16"/>
      <c r="J78" s="16" t="s">
        <v>107</v>
      </c>
      <c r="K78" s="16" t="s">
        <v>107</v>
      </c>
      <c r="L78" s="63" t="s">
        <v>195</v>
      </c>
      <c r="M78" s="63" t="s">
        <v>196</v>
      </c>
      <c r="N78" s="63" t="s">
        <v>195</v>
      </c>
      <c r="O78" s="63" t="s">
        <v>196</v>
      </c>
      <c r="P78" s="63" t="s">
        <v>189</v>
      </c>
      <c r="Q78" s="63" t="s">
        <v>189</v>
      </c>
      <c r="R78" s="63" t="s">
        <v>189</v>
      </c>
      <c r="S78" s="35"/>
      <c r="T78" s="44"/>
      <c r="U78" s="44"/>
      <c r="V78" s="44"/>
      <c r="W78" s="32" t="s">
        <v>111</v>
      </c>
      <c r="X78" s="32" t="s">
        <v>112</v>
      </c>
      <c r="Y78" s="44"/>
      <c r="Z78" s="29" t="s">
        <v>197</v>
      </c>
    </row>
    <row r="79" s="2" customFormat="1" ht="10" hidden="1" customHeight="1" spans="1:26">
      <c r="A79" s="27" t="s">
        <v>198</v>
      </c>
      <c r="B79" s="28"/>
      <c r="C79" s="28"/>
      <c r="D79" s="36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43"/>
      <c r="P79" s="35"/>
      <c r="Q79" s="35"/>
      <c r="R79" s="35"/>
      <c r="S79" s="35"/>
      <c r="T79" s="43"/>
      <c r="U79" s="43"/>
      <c r="V79" s="43"/>
      <c r="W79" s="43"/>
      <c r="X79" s="43"/>
      <c r="Y79" s="43"/>
      <c r="Z79" s="29"/>
    </row>
    <row r="80" s="4" customFormat="1" ht="10" hidden="1" customHeight="1" spans="1:26">
      <c r="A80" s="30"/>
      <c r="B80" s="35"/>
      <c r="C80" s="35"/>
      <c r="D80" s="36"/>
      <c r="E80" s="32"/>
      <c r="F80" s="60"/>
      <c r="G80" s="32"/>
      <c r="H80" s="32"/>
      <c r="I80" s="32"/>
      <c r="J80" s="32"/>
      <c r="K80" s="32"/>
      <c r="L80" s="35"/>
      <c r="M80" s="35"/>
      <c r="N80" s="35"/>
      <c r="O80" s="35"/>
      <c r="P80" s="35"/>
      <c r="Q80" s="35"/>
      <c r="R80" s="35"/>
      <c r="S80" s="35"/>
      <c r="T80" s="65"/>
      <c r="U80" s="65"/>
      <c r="V80" s="65"/>
      <c r="W80" s="32"/>
      <c r="X80" s="32"/>
      <c r="Y80" s="65"/>
      <c r="Z80" s="29"/>
    </row>
    <row r="81" s="2" customFormat="1" ht="10" hidden="1" customHeight="1" spans="1:26">
      <c r="A81" s="24" t="s">
        <v>199</v>
      </c>
      <c r="B81" s="25"/>
      <c r="C81" s="25"/>
      <c r="D81" s="25"/>
      <c r="E81" s="25"/>
      <c r="F81" s="25" t="s">
        <v>92</v>
      </c>
      <c r="G81" s="25"/>
      <c r="H81" s="25"/>
      <c r="I81" s="25"/>
      <c r="J81" s="25"/>
      <c r="K81" s="25"/>
      <c r="L81" s="25"/>
      <c r="M81" s="25"/>
      <c r="N81" s="25"/>
      <c r="O81" s="45"/>
      <c r="P81" s="35"/>
      <c r="Q81" s="35"/>
      <c r="R81" s="35"/>
      <c r="S81" s="35"/>
      <c r="T81" s="45"/>
      <c r="U81" s="45"/>
      <c r="V81" s="45"/>
      <c r="W81" s="45"/>
      <c r="X81" s="45"/>
      <c r="Y81" s="45"/>
      <c r="Z81" s="29"/>
    </row>
    <row r="82" s="2" customFormat="1" ht="10" hidden="1" customHeight="1" spans="1:26">
      <c r="A82" s="27" t="s">
        <v>200</v>
      </c>
      <c r="B82" s="28"/>
      <c r="C82" s="28"/>
      <c r="D82" s="28"/>
      <c r="E82" s="28"/>
      <c r="F82" s="28" t="s">
        <v>82</v>
      </c>
      <c r="G82" s="28"/>
      <c r="H82" s="28"/>
      <c r="I82" s="28"/>
      <c r="J82" s="28"/>
      <c r="K82" s="28"/>
      <c r="L82" s="28"/>
      <c r="M82" s="28"/>
      <c r="N82" s="28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29"/>
    </row>
    <row r="83" ht="10" hidden="1" customHeight="1" spans="1:26">
      <c r="A83" s="30"/>
      <c r="B83" s="30"/>
      <c r="C83" s="16"/>
      <c r="D83" s="16"/>
      <c r="E83" s="16"/>
      <c r="F83" s="31"/>
      <c r="G83" s="16"/>
      <c r="H83" s="16"/>
      <c r="I83" s="16"/>
      <c r="J83" s="16"/>
      <c r="K83" s="16"/>
      <c r="L83" s="16"/>
      <c r="M83" s="16"/>
      <c r="N83" s="16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29"/>
    </row>
    <row r="84" s="6" customFormat="1" ht="10" hidden="1" customHeight="1" spans="1:26">
      <c r="A84" s="27" t="s">
        <v>201</v>
      </c>
      <c r="B84" s="28"/>
      <c r="C84" s="28"/>
      <c r="D84" s="28"/>
      <c r="E84" s="28"/>
      <c r="F84" s="28" t="s">
        <v>82</v>
      </c>
      <c r="G84" s="28"/>
      <c r="H84" s="28"/>
      <c r="I84" s="28"/>
      <c r="J84" s="28"/>
      <c r="K84" s="28"/>
      <c r="L84" s="28"/>
      <c r="M84" s="28"/>
      <c r="N84" s="28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29"/>
    </row>
    <row r="85" ht="10" hidden="1" customHeight="1" spans="1:26">
      <c r="A85" s="30"/>
      <c r="B85" s="16"/>
      <c r="C85" s="16"/>
      <c r="D85" s="16"/>
      <c r="E85" s="16"/>
      <c r="F85" s="31"/>
      <c r="G85" s="16"/>
      <c r="H85" s="16"/>
      <c r="I85" s="16"/>
      <c r="J85" s="16"/>
      <c r="K85" s="16"/>
      <c r="L85" s="16"/>
      <c r="M85" s="16"/>
      <c r="N85" s="16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29"/>
    </row>
    <row r="86" ht="10" hidden="1" customHeight="1" spans="1:26">
      <c r="A86" s="30"/>
      <c r="B86" s="16"/>
      <c r="C86" s="16"/>
      <c r="D86" s="16"/>
      <c r="E86" s="16"/>
      <c r="F86" s="31"/>
      <c r="G86" s="16"/>
      <c r="H86" s="16"/>
      <c r="I86" s="16"/>
      <c r="J86" s="16"/>
      <c r="K86" s="16"/>
      <c r="L86" s="16"/>
      <c r="M86" s="16"/>
      <c r="N86" s="16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29"/>
    </row>
    <row r="87" s="6" customFormat="1" ht="10" hidden="1" customHeight="1" spans="1:26">
      <c r="A87" s="27" t="s">
        <v>202</v>
      </c>
      <c r="B87" s="28"/>
      <c r="C87" s="28"/>
      <c r="D87" s="28"/>
      <c r="E87" s="28"/>
      <c r="F87" s="28" t="s">
        <v>82</v>
      </c>
      <c r="G87" s="28"/>
      <c r="H87" s="28"/>
      <c r="I87" s="28"/>
      <c r="J87" s="28"/>
      <c r="K87" s="28"/>
      <c r="L87" s="28"/>
      <c r="M87" s="28"/>
      <c r="N87" s="28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29"/>
    </row>
    <row r="88" ht="10" hidden="1" customHeight="1" spans="1:26">
      <c r="A88" s="30"/>
      <c r="B88" s="30"/>
      <c r="C88" s="16"/>
      <c r="D88" s="16"/>
      <c r="E88" s="16"/>
      <c r="F88" s="31"/>
      <c r="G88" s="16"/>
      <c r="H88" s="16"/>
      <c r="I88" s="16"/>
      <c r="J88" s="16"/>
      <c r="K88" s="16"/>
      <c r="L88" s="16"/>
      <c r="M88" s="16"/>
      <c r="N88" s="16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29"/>
    </row>
    <row r="89" s="6" customFormat="1" ht="10" hidden="1" customHeight="1" spans="1:26">
      <c r="A89" s="24" t="s">
        <v>203</v>
      </c>
      <c r="B89" s="25"/>
      <c r="C89" s="25"/>
      <c r="D89" s="25"/>
      <c r="E89" s="25"/>
      <c r="F89" s="25" t="s">
        <v>92</v>
      </c>
      <c r="G89" s="25"/>
      <c r="H89" s="25"/>
      <c r="I89" s="25"/>
      <c r="J89" s="25"/>
      <c r="K89" s="25"/>
      <c r="L89" s="25"/>
      <c r="M89" s="25"/>
      <c r="N89" s="2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29"/>
    </row>
    <row r="90" s="6" customFormat="1" ht="10" hidden="1" customHeight="1" spans="1:26">
      <c r="A90" s="27" t="s">
        <v>204</v>
      </c>
      <c r="B90" s="28"/>
      <c r="C90" s="28"/>
      <c r="D90" s="28"/>
      <c r="E90" s="28"/>
      <c r="F90" s="28" t="s">
        <v>82</v>
      </c>
      <c r="G90" s="28"/>
      <c r="H90" s="28"/>
      <c r="I90" s="28"/>
      <c r="J90" s="28"/>
      <c r="K90" s="28"/>
      <c r="L90" s="28"/>
      <c r="M90" s="28"/>
      <c r="N90" s="28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29"/>
    </row>
    <row r="91" ht="10" hidden="1" customHeight="1" spans="1:26">
      <c r="A91" s="30"/>
      <c r="B91" s="30"/>
      <c r="C91" s="16"/>
      <c r="D91" s="16"/>
      <c r="E91" s="16"/>
      <c r="F91" s="31"/>
      <c r="G91" s="16"/>
      <c r="H91" s="16"/>
      <c r="I91" s="16"/>
      <c r="J91" s="16"/>
      <c r="K91" s="16"/>
      <c r="L91" s="16"/>
      <c r="M91" s="16"/>
      <c r="N91" s="16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29"/>
    </row>
    <row r="92" s="7" customFormat="1" ht="10" hidden="1" customHeight="1" spans="1:26">
      <c r="A92" s="27" t="s">
        <v>205</v>
      </c>
      <c r="B92" s="28"/>
      <c r="C92" s="61"/>
      <c r="D92" s="61"/>
      <c r="E92" s="61"/>
      <c r="F92" s="28" t="s">
        <v>82</v>
      </c>
      <c r="G92" s="61"/>
      <c r="H92" s="61"/>
      <c r="I92" s="61"/>
      <c r="J92" s="61"/>
      <c r="K92" s="61"/>
      <c r="L92" s="61"/>
      <c r="M92" s="61"/>
      <c r="N92" s="61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  <c r="Z92" s="29"/>
    </row>
    <row r="93" ht="10" hidden="1" customHeight="1" spans="1:26">
      <c r="A93" s="30"/>
      <c r="B93" s="30"/>
      <c r="C93" s="16"/>
      <c r="D93" s="16"/>
      <c r="E93" s="16"/>
      <c r="F93" s="31"/>
      <c r="G93" s="16"/>
      <c r="H93" s="16"/>
      <c r="I93" s="16"/>
      <c r="J93" s="16"/>
      <c r="K93" s="16"/>
      <c r="L93" s="16"/>
      <c r="M93" s="16"/>
      <c r="N93" s="16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29"/>
    </row>
    <row r="94" s="6" customFormat="1" ht="10" hidden="1" customHeight="1" spans="1:26">
      <c r="A94" s="24" t="s">
        <v>206</v>
      </c>
      <c r="B94" s="25"/>
      <c r="C94" s="25"/>
      <c r="D94" s="25"/>
      <c r="E94" s="25"/>
      <c r="F94" s="25" t="s">
        <v>92</v>
      </c>
      <c r="G94" s="25"/>
      <c r="H94" s="25"/>
      <c r="I94" s="25"/>
      <c r="J94" s="25"/>
      <c r="K94" s="25"/>
      <c r="L94" s="25"/>
      <c r="M94" s="25"/>
      <c r="N94" s="2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29"/>
    </row>
    <row r="95" s="6" customFormat="1" ht="10" hidden="1" customHeight="1" spans="1:26">
      <c r="A95" s="27" t="s">
        <v>207</v>
      </c>
      <c r="B95" s="28"/>
      <c r="C95" s="28"/>
      <c r="D95" s="28"/>
      <c r="E95" s="28"/>
      <c r="F95" s="28" t="s">
        <v>82</v>
      </c>
      <c r="G95" s="28"/>
      <c r="H95" s="28"/>
      <c r="I95" s="28"/>
      <c r="J95" s="28"/>
      <c r="K95" s="28"/>
      <c r="L95" s="28"/>
      <c r="M95" s="28"/>
      <c r="N95" s="28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29"/>
    </row>
    <row r="96" ht="10" hidden="1" customHeight="1" spans="1:26">
      <c r="A96" s="30"/>
      <c r="B96" s="30"/>
      <c r="C96" s="16"/>
      <c r="D96" s="16"/>
      <c r="E96" s="16"/>
      <c r="F96" s="31"/>
      <c r="G96" s="16"/>
      <c r="H96" s="16"/>
      <c r="I96" s="16"/>
      <c r="J96" s="16"/>
      <c r="K96" s="16"/>
      <c r="L96" s="16"/>
      <c r="M96" s="16"/>
      <c r="N96" s="16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29"/>
    </row>
    <row r="97" s="6" customFormat="1" ht="10" hidden="1" customHeight="1" spans="1:26">
      <c r="A97" s="27" t="s">
        <v>208</v>
      </c>
      <c r="B97" s="28"/>
      <c r="C97" s="28"/>
      <c r="D97" s="28"/>
      <c r="E97" s="28"/>
      <c r="F97" s="28" t="s">
        <v>82</v>
      </c>
      <c r="G97" s="28"/>
      <c r="H97" s="28"/>
      <c r="I97" s="28"/>
      <c r="J97" s="28"/>
      <c r="K97" s="28"/>
      <c r="L97" s="28"/>
      <c r="M97" s="28"/>
      <c r="N97" s="28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29"/>
    </row>
    <row r="98" ht="10" hidden="1" customHeight="1" spans="1:26">
      <c r="A98" s="30"/>
      <c r="B98" s="30"/>
      <c r="C98" s="16"/>
      <c r="D98" s="16"/>
      <c r="E98" s="16"/>
      <c r="F98" s="31"/>
      <c r="G98" s="16"/>
      <c r="H98" s="16"/>
      <c r="I98" s="16"/>
      <c r="J98" s="16"/>
      <c r="K98" s="16"/>
      <c r="L98" s="16"/>
      <c r="M98" s="16"/>
      <c r="N98" s="16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29"/>
    </row>
    <row r="99" s="2" customFormat="1" ht="10" hidden="1" customHeight="1" spans="1:26">
      <c r="A99" s="27" t="s">
        <v>209</v>
      </c>
      <c r="B99" s="28"/>
      <c r="C99" s="28"/>
      <c r="D99" s="28"/>
      <c r="E99" s="28"/>
      <c r="F99" s="28" t="s">
        <v>82</v>
      </c>
      <c r="G99" s="28"/>
      <c r="H99" s="28"/>
      <c r="I99" s="28"/>
      <c r="J99" s="28"/>
      <c r="K99" s="28"/>
      <c r="L99" s="28"/>
      <c r="M99" s="28"/>
      <c r="N99" s="28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29"/>
    </row>
    <row r="100" ht="10" hidden="1" customHeight="1" spans="1:26">
      <c r="A100" s="30"/>
      <c r="B100" s="30"/>
      <c r="C100" s="16"/>
      <c r="D100" s="16"/>
      <c r="E100" s="16"/>
      <c r="F100" s="31"/>
      <c r="G100" s="16"/>
      <c r="H100" s="16"/>
      <c r="I100" s="16"/>
      <c r="J100" s="16"/>
      <c r="K100" s="16"/>
      <c r="L100" s="16"/>
      <c r="M100" s="16"/>
      <c r="N100" s="16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29"/>
    </row>
    <row r="101" s="2" customFormat="1" ht="10" hidden="1" customHeight="1" spans="1:26">
      <c r="A101" s="24" t="s">
        <v>210</v>
      </c>
      <c r="B101" s="25"/>
      <c r="C101" s="25"/>
      <c r="D101" s="25"/>
      <c r="E101" s="25"/>
      <c r="F101" s="25" t="s">
        <v>92</v>
      </c>
      <c r="G101" s="25"/>
      <c r="H101" s="25"/>
      <c r="I101" s="25"/>
      <c r="J101" s="25"/>
      <c r="K101" s="25"/>
      <c r="L101" s="25"/>
      <c r="M101" s="25"/>
      <c r="N101" s="2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29"/>
    </row>
    <row r="102" s="2" customFormat="1" ht="10" hidden="1" customHeight="1" spans="1:26">
      <c r="A102" s="27" t="s">
        <v>211</v>
      </c>
      <c r="B102" s="28"/>
      <c r="C102" s="28"/>
      <c r="D102" s="28"/>
      <c r="E102" s="28"/>
      <c r="F102" s="28" t="s">
        <v>82</v>
      </c>
      <c r="G102" s="28"/>
      <c r="H102" s="28"/>
      <c r="I102" s="28"/>
      <c r="J102" s="28"/>
      <c r="K102" s="28"/>
      <c r="L102" s="28"/>
      <c r="M102" s="28"/>
      <c r="N102" s="28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29"/>
    </row>
    <row r="103" ht="10" hidden="1" customHeight="1" spans="1:26">
      <c r="A103" s="30"/>
      <c r="B103" s="30"/>
      <c r="C103" s="16"/>
      <c r="D103" s="16"/>
      <c r="E103" s="16"/>
      <c r="F103" s="31"/>
      <c r="G103" s="16"/>
      <c r="H103" s="16"/>
      <c r="I103" s="16"/>
      <c r="J103" s="16"/>
      <c r="K103" s="16"/>
      <c r="L103" s="16"/>
      <c r="M103" s="16"/>
      <c r="N103" s="16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29"/>
    </row>
    <row r="104" s="2" customFormat="1" ht="25" customHeight="1" spans="1:26">
      <c r="A104" s="21" t="s">
        <v>212</v>
      </c>
      <c r="B104" s="22"/>
      <c r="C104" s="22"/>
      <c r="D104" s="22"/>
      <c r="E104" s="22"/>
      <c r="F104" s="22">
        <v>1</v>
      </c>
      <c r="G104" s="22"/>
      <c r="H104" s="22"/>
      <c r="I104" s="22"/>
      <c r="J104" s="22"/>
      <c r="K104" s="22"/>
      <c r="L104" s="22"/>
      <c r="M104" s="22"/>
      <c r="N104" s="22"/>
      <c r="O104" s="62"/>
      <c r="P104" s="16">
        <v>190</v>
      </c>
      <c r="Q104" s="16">
        <v>30</v>
      </c>
      <c r="R104" s="16">
        <v>30</v>
      </c>
      <c r="S104" s="16"/>
      <c r="T104" s="16"/>
      <c r="U104" s="16"/>
      <c r="V104" s="16">
        <v>160</v>
      </c>
      <c r="W104" s="62"/>
      <c r="X104" s="62"/>
      <c r="Y104" s="62"/>
      <c r="Z104" s="29"/>
    </row>
    <row r="105" s="1" customFormat="1" ht="24" customHeight="1" spans="1:26">
      <c r="A105" s="24" t="s">
        <v>213</v>
      </c>
      <c r="B105" s="25"/>
      <c r="C105" s="26"/>
      <c r="D105" s="26"/>
      <c r="E105" s="26"/>
      <c r="F105" s="25" t="s">
        <v>92</v>
      </c>
      <c r="G105" s="26"/>
      <c r="H105" s="26"/>
      <c r="I105" s="26"/>
      <c r="J105" s="26"/>
      <c r="K105" s="26"/>
      <c r="L105" s="26"/>
      <c r="M105" s="26"/>
      <c r="N105" s="26"/>
      <c r="O105" s="42"/>
      <c r="P105" s="16">
        <v>190</v>
      </c>
      <c r="Q105" s="16">
        <v>30</v>
      </c>
      <c r="R105" s="16">
        <v>30</v>
      </c>
      <c r="S105" s="16"/>
      <c r="T105" s="16"/>
      <c r="U105" s="16"/>
      <c r="V105" s="16">
        <v>160</v>
      </c>
      <c r="W105" s="42"/>
      <c r="X105" s="42"/>
      <c r="Y105" s="42"/>
      <c r="Z105" s="29"/>
    </row>
    <row r="106" s="7" customFormat="1" ht="10" customHeight="1" spans="1:26">
      <c r="A106" s="27" t="s">
        <v>214</v>
      </c>
      <c r="B106" s="28"/>
      <c r="C106" s="61"/>
      <c r="D106" s="61"/>
      <c r="E106" s="61"/>
      <c r="F106" s="28" t="s">
        <v>82</v>
      </c>
      <c r="G106" s="61"/>
      <c r="H106" s="61"/>
      <c r="I106" s="61"/>
      <c r="J106" s="61"/>
      <c r="K106" s="61"/>
      <c r="L106" s="61"/>
      <c r="M106" s="61"/>
      <c r="N106" s="61"/>
      <c r="O106" s="64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29"/>
    </row>
    <row r="107" ht="10" customHeight="1" spans="1:26">
      <c r="A107" s="30"/>
      <c r="B107" s="30"/>
      <c r="C107" s="16"/>
      <c r="D107" s="16"/>
      <c r="E107" s="16"/>
      <c r="F107" s="31"/>
      <c r="G107" s="16"/>
      <c r="H107" s="16"/>
      <c r="I107" s="16"/>
      <c r="J107" s="16"/>
      <c r="K107" s="16"/>
      <c r="L107" s="16"/>
      <c r="M107" s="16"/>
      <c r="N107" s="16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29"/>
    </row>
    <row r="108" s="7" customFormat="1" ht="15" customHeight="1" spans="1:26">
      <c r="A108" s="27" t="s">
        <v>215</v>
      </c>
      <c r="B108" s="28"/>
      <c r="C108" s="28"/>
      <c r="D108" s="61"/>
      <c r="E108" s="61"/>
      <c r="F108" s="28">
        <v>1</v>
      </c>
      <c r="G108" s="61"/>
      <c r="H108" s="61"/>
      <c r="I108" s="61"/>
      <c r="J108" s="61"/>
      <c r="K108" s="61"/>
      <c r="L108" s="61"/>
      <c r="M108" s="61"/>
      <c r="N108" s="61"/>
      <c r="O108" s="64"/>
      <c r="P108" s="16">
        <v>190</v>
      </c>
      <c r="Q108" s="16">
        <v>30</v>
      </c>
      <c r="R108" s="16">
        <v>30</v>
      </c>
      <c r="S108" s="16"/>
      <c r="T108" s="16"/>
      <c r="U108" s="16"/>
      <c r="V108" s="16">
        <v>160</v>
      </c>
      <c r="W108" s="64"/>
      <c r="X108" s="64"/>
      <c r="Y108" s="64"/>
      <c r="Z108" s="29"/>
    </row>
    <row r="109" ht="60" customHeight="1" spans="1:26">
      <c r="A109" s="30">
        <v>1</v>
      </c>
      <c r="B109" s="28" t="s">
        <v>216</v>
      </c>
      <c r="C109" s="28" t="s">
        <v>217</v>
      </c>
      <c r="D109" s="16" t="s">
        <v>127</v>
      </c>
      <c r="E109" s="16" t="s">
        <v>218</v>
      </c>
      <c r="F109" s="28">
        <v>1</v>
      </c>
      <c r="G109" s="16" t="s">
        <v>219</v>
      </c>
      <c r="H109" s="16" t="s">
        <v>220</v>
      </c>
      <c r="I109" s="16" t="s">
        <v>107</v>
      </c>
      <c r="J109" s="16" t="s">
        <v>107</v>
      </c>
      <c r="K109" s="16" t="s">
        <v>107</v>
      </c>
      <c r="L109" s="16">
        <v>29</v>
      </c>
      <c r="M109" s="16">
        <v>57</v>
      </c>
      <c r="N109" s="16">
        <v>530</v>
      </c>
      <c r="O109" s="16">
        <v>1500</v>
      </c>
      <c r="P109" s="22">
        <v>190</v>
      </c>
      <c r="Q109" s="22">
        <v>30</v>
      </c>
      <c r="R109" s="22">
        <v>30</v>
      </c>
      <c r="S109" s="22"/>
      <c r="T109" s="66"/>
      <c r="U109" s="22"/>
      <c r="V109" s="22">
        <v>160</v>
      </c>
      <c r="W109" s="16" t="s">
        <v>220</v>
      </c>
      <c r="X109" s="16" t="s">
        <v>112</v>
      </c>
      <c r="Y109" s="44"/>
      <c r="Z109" s="29" t="s">
        <v>221</v>
      </c>
    </row>
    <row r="110" s="6" customFormat="1" ht="6" hidden="1" customHeight="1" spans="1:26">
      <c r="A110" s="27" t="s">
        <v>222</v>
      </c>
      <c r="B110" s="28"/>
      <c r="C110" s="28"/>
      <c r="D110" s="28"/>
      <c r="E110" s="28"/>
      <c r="F110" s="28" t="s">
        <v>82</v>
      </c>
      <c r="G110" s="28"/>
      <c r="H110" s="28"/>
      <c r="I110" s="28"/>
      <c r="J110" s="28"/>
      <c r="K110" s="28"/>
      <c r="L110" s="28"/>
      <c r="M110" s="28"/>
      <c r="N110" s="28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29"/>
    </row>
    <row r="111" ht="6" hidden="1" customHeight="1" spans="1:26">
      <c r="A111" s="30"/>
      <c r="B111" s="30"/>
      <c r="C111" s="16"/>
      <c r="D111" s="16"/>
      <c r="E111" s="16"/>
      <c r="F111" s="31"/>
      <c r="G111" s="16"/>
      <c r="H111" s="16"/>
      <c r="I111" s="16"/>
      <c r="J111" s="16"/>
      <c r="K111" s="16"/>
      <c r="L111" s="16"/>
      <c r="M111" s="16"/>
      <c r="N111" s="16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29"/>
    </row>
    <row r="112" s="6" customFormat="1" ht="6" hidden="1" customHeight="1" spans="1:26">
      <c r="A112" s="27" t="s">
        <v>223</v>
      </c>
      <c r="B112" s="28"/>
      <c r="C112" s="28"/>
      <c r="D112" s="28"/>
      <c r="E112" s="28"/>
      <c r="F112" s="28" t="s">
        <v>82</v>
      </c>
      <c r="G112" s="28"/>
      <c r="H112" s="28"/>
      <c r="I112" s="28"/>
      <c r="J112" s="28"/>
      <c r="K112" s="28"/>
      <c r="L112" s="28"/>
      <c r="M112" s="28"/>
      <c r="N112" s="28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29"/>
    </row>
    <row r="113" ht="6" hidden="1" customHeight="1" spans="1:26">
      <c r="A113" s="30"/>
      <c r="B113" s="30"/>
      <c r="C113" s="16"/>
      <c r="D113" s="16"/>
      <c r="E113" s="16"/>
      <c r="F113" s="31"/>
      <c r="G113" s="16"/>
      <c r="H113" s="16"/>
      <c r="I113" s="16"/>
      <c r="J113" s="16"/>
      <c r="K113" s="16"/>
      <c r="L113" s="16"/>
      <c r="M113" s="16"/>
      <c r="N113" s="16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29"/>
    </row>
    <row r="114" s="6" customFormat="1" ht="6" hidden="1" customHeight="1" spans="1:26">
      <c r="A114" s="27" t="s">
        <v>224</v>
      </c>
      <c r="B114" s="28"/>
      <c r="C114" s="28"/>
      <c r="D114" s="28"/>
      <c r="E114" s="28"/>
      <c r="F114" s="28" t="s">
        <v>82</v>
      </c>
      <c r="G114" s="28"/>
      <c r="H114" s="28"/>
      <c r="I114" s="28"/>
      <c r="J114" s="28"/>
      <c r="K114" s="28"/>
      <c r="L114" s="28"/>
      <c r="M114" s="28"/>
      <c r="N114" s="28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29"/>
    </row>
    <row r="115" ht="6" hidden="1" customHeight="1" spans="1:26">
      <c r="A115" s="30"/>
      <c r="B115" s="30"/>
      <c r="C115" s="16"/>
      <c r="D115" s="16"/>
      <c r="E115" s="16"/>
      <c r="F115" s="31"/>
      <c r="G115" s="16"/>
      <c r="H115" s="16"/>
      <c r="I115" s="16"/>
      <c r="J115" s="16"/>
      <c r="K115" s="16"/>
      <c r="L115" s="16"/>
      <c r="M115" s="16"/>
      <c r="N115" s="16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29"/>
    </row>
    <row r="116" s="6" customFormat="1" ht="6" hidden="1" customHeight="1" spans="1:26">
      <c r="A116" s="27" t="s">
        <v>225</v>
      </c>
      <c r="B116" s="28"/>
      <c r="C116" s="28"/>
      <c r="D116" s="28"/>
      <c r="E116" s="28"/>
      <c r="F116" s="28" t="s">
        <v>82</v>
      </c>
      <c r="G116" s="28"/>
      <c r="H116" s="28"/>
      <c r="I116" s="28"/>
      <c r="J116" s="28"/>
      <c r="K116" s="28"/>
      <c r="L116" s="28"/>
      <c r="M116" s="28"/>
      <c r="N116" s="28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29"/>
    </row>
    <row r="117" ht="6" hidden="1" customHeight="1" spans="1:26">
      <c r="A117" s="30"/>
      <c r="B117" s="30"/>
      <c r="C117" s="16"/>
      <c r="D117" s="16"/>
      <c r="E117" s="16"/>
      <c r="F117" s="31"/>
      <c r="G117" s="16"/>
      <c r="H117" s="16"/>
      <c r="I117" s="16"/>
      <c r="J117" s="16"/>
      <c r="K117" s="16"/>
      <c r="L117" s="16"/>
      <c r="M117" s="16"/>
      <c r="N117" s="16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29"/>
    </row>
    <row r="118" s="6" customFormat="1" ht="6" hidden="1" customHeight="1" spans="1:26">
      <c r="A118" s="24" t="s">
        <v>226</v>
      </c>
      <c r="B118" s="25"/>
      <c r="C118" s="25"/>
      <c r="D118" s="25"/>
      <c r="E118" s="25"/>
      <c r="F118" s="25" t="s">
        <v>92</v>
      </c>
      <c r="G118" s="25"/>
      <c r="H118" s="25"/>
      <c r="I118" s="25"/>
      <c r="J118" s="25"/>
      <c r="K118" s="25"/>
      <c r="L118" s="25"/>
      <c r="M118" s="25"/>
      <c r="N118" s="2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29"/>
    </row>
    <row r="119" s="6" customFormat="1" ht="6" hidden="1" customHeight="1" spans="1:26">
      <c r="A119" s="27" t="s">
        <v>227</v>
      </c>
      <c r="B119" s="28"/>
      <c r="C119" s="28"/>
      <c r="D119" s="28"/>
      <c r="E119" s="28"/>
      <c r="F119" s="28" t="s">
        <v>82</v>
      </c>
      <c r="G119" s="28"/>
      <c r="H119" s="28"/>
      <c r="I119" s="28"/>
      <c r="J119" s="28"/>
      <c r="K119" s="28"/>
      <c r="L119" s="28"/>
      <c r="M119" s="28"/>
      <c r="N119" s="28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29"/>
    </row>
    <row r="120" ht="6" hidden="1" customHeight="1" spans="1:26">
      <c r="A120" s="30"/>
      <c r="B120" s="30"/>
      <c r="C120" s="16"/>
      <c r="D120" s="16"/>
      <c r="E120" s="16"/>
      <c r="F120" s="31"/>
      <c r="G120" s="16"/>
      <c r="H120" s="16"/>
      <c r="I120" s="16"/>
      <c r="J120" s="16"/>
      <c r="K120" s="16"/>
      <c r="L120" s="16"/>
      <c r="M120" s="16"/>
      <c r="N120" s="16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29"/>
    </row>
    <row r="121" s="6" customFormat="1" ht="6" hidden="1" customHeight="1" spans="1:26">
      <c r="A121" s="27" t="s">
        <v>228</v>
      </c>
      <c r="B121" s="28"/>
      <c r="C121" s="28"/>
      <c r="D121" s="28"/>
      <c r="E121" s="28"/>
      <c r="F121" s="28" t="s">
        <v>82</v>
      </c>
      <c r="G121" s="28"/>
      <c r="H121" s="28"/>
      <c r="I121" s="28"/>
      <c r="J121" s="28"/>
      <c r="K121" s="28"/>
      <c r="L121" s="28"/>
      <c r="M121" s="28"/>
      <c r="N121" s="28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29"/>
    </row>
    <row r="122" ht="6" hidden="1" customHeight="1" spans="1:26">
      <c r="A122" s="30"/>
      <c r="B122" s="30"/>
      <c r="C122" s="16"/>
      <c r="D122" s="16"/>
      <c r="E122" s="16"/>
      <c r="F122" s="31"/>
      <c r="G122" s="16"/>
      <c r="H122" s="16"/>
      <c r="I122" s="16"/>
      <c r="J122" s="16"/>
      <c r="K122" s="16"/>
      <c r="L122" s="16"/>
      <c r="M122" s="16"/>
      <c r="N122" s="16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29"/>
    </row>
    <row r="123" s="6" customFormat="1" ht="6" hidden="1" customHeight="1" spans="1:26">
      <c r="A123" s="27" t="s">
        <v>229</v>
      </c>
      <c r="B123" s="28"/>
      <c r="C123" s="28"/>
      <c r="D123" s="28"/>
      <c r="E123" s="28"/>
      <c r="F123" s="28" t="s">
        <v>82</v>
      </c>
      <c r="G123" s="28"/>
      <c r="H123" s="28"/>
      <c r="I123" s="28"/>
      <c r="J123" s="28"/>
      <c r="K123" s="28"/>
      <c r="L123" s="28"/>
      <c r="M123" s="28"/>
      <c r="N123" s="28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29"/>
    </row>
    <row r="124" ht="6" hidden="1" customHeight="1" spans="1:26">
      <c r="A124" s="30"/>
      <c r="B124" s="30"/>
      <c r="C124" s="16"/>
      <c r="D124" s="16"/>
      <c r="E124" s="16"/>
      <c r="F124" s="31"/>
      <c r="G124" s="16"/>
      <c r="H124" s="16"/>
      <c r="I124" s="16"/>
      <c r="J124" s="16"/>
      <c r="K124" s="16"/>
      <c r="L124" s="16"/>
      <c r="M124" s="16"/>
      <c r="N124" s="16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29"/>
    </row>
    <row r="125" s="6" customFormat="1" ht="6" hidden="1" customHeight="1" spans="1:26">
      <c r="A125" s="27" t="s">
        <v>230</v>
      </c>
      <c r="B125" s="28"/>
      <c r="C125" s="28"/>
      <c r="D125" s="28"/>
      <c r="E125" s="28"/>
      <c r="F125" s="28" t="s">
        <v>82</v>
      </c>
      <c r="G125" s="28"/>
      <c r="H125" s="28"/>
      <c r="I125" s="28"/>
      <c r="J125" s="28"/>
      <c r="K125" s="28"/>
      <c r="L125" s="28"/>
      <c r="M125" s="28"/>
      <c r="N125" s="28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29"/>
    </row>
    <row r="126" ht="6" hidden="1" customHeight="1" spans="1:26">
      <c r="A126" s="30"/>
      <c r="B126" s="30"/>
      <c r="C126" s="16"/>
      <c r="D126" s="16"/>
      <c r="E126" s="16"/>
      <c r="F126" s="31"/>
      <c r="G126" s="16"/>
      <c r="H126" s="16"/>
      <c r="I126" s="16"/>
      <c r="J126" s="16"/>
      <c r="K126" s="16"/>
      <c r="L126" s="16"/>
      <c r="M126" s="16"/>
      <c r="N126" s="16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29"/>
    </row>
    <row r="127" s="6" customFormat="1" ht="6" hidden="1" customHeight="1" spans="1:26">
      <c r="A127" s="24" t="s">
        <v>231</v>
      </c>
      <c r="B127" s="25"/>
      <c r="C127" s="25"/>
      <c r="D127" s="25"/>
      <c r="E127" s="25"/>
      <c r="F127" s="25" t="s">
        <v>92</v>
      </c>
      <c r="G127" s="25"/>
      <c r="H127" s="25"/>
      <c r="I127" s="25"/>
      <c r="J127" s="25"/>
      <c r="K127" s="25"/>
      <c r="L127" s="25"/>
      <c r="M127" s="25"/>
      <c r="N127" s="2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29"/>
    </row>
    <row r="128" s="6" customFormat="1" ht="6" hidden="1" customHeight="1" spans="1:26">
      <c r="A128" s="27" t="s">
        <v>232</v>
      </c>
      <c r="B128" s="28"/>
      <c r="C128" s="28"/>
      <c r="D128" s="28"/>
      <c r="E128" s="28"/>
      <c r="F128" s="28" t="s">
        <v>82</v>
      </c>
      <c r="G128" s="28"/>
      <c r="H128" s="28"/>
      <c r="I128" s="28"/>
      <c r="J128" s="28"/>
      <c r="K128" s="28"/>
      <c r="L128" s="28"/>
      <c r="M128" s="28"/>
      <c r="N128" s="28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29"/>
    </row>
    <row r="129" ht="6" hidden="1" customHeight="1" spans="1:26">
      <c r="A129" s="30"/>
      <c r="B129" s="30"/>
      <c r="C129" s="16"/>
      <c r="D129" s="16"/>
      <c r="E129" s="16"/>
      <c r="F129" s="31"/>
      <c r="G129" s="16"/>
      <c r="H129" s="16"/>
      <c r="I129" s="16"/>
      <c r="J129" s="16"/>
      <c r="K129" s="16"/>
      <c r="L129" s="16"/>
      <c r="M129" s="16"/>
      <c r="N129" s="16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29"/>
    </row>
    <row r="130" s="6" customFormat="1" ht="6" hidden="1" customHeight="1" spans="1:26">
      <c r="A130" s="27" t="s">
        <v>233</v>
      </c>
      <c r="B130" s="28"/>
      <c r="C130" s="28"/>
      <c r="D130" s="28"/>
      <c r="E130" s="28"/>
      <c r="F130" s="28" t="s">
        <v>82</v>
      </c>
      <c r="G130" s="28"/>
      <c r="H130" s="28"/>
      <c r="I130" s="28"/>
      <c r="J130" s="28"/>
      <c r="K130" s="28"/>
      <c r="L130" s="28"/>
      <c r="M130" s="28"/>
      <c r="N130" s="28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29"/>
    </row>
    <row r="131" ht="6" hidden="1" customHeight="1" spans="1:26">
      <c r="A131" s="30"/>
      <c r="B131" s="30"/>
      <c r="C131" s="16"/>
      <c r="D131" s="16"/>
      <c r="E131" s="16"/>
      <c r="F131" s="31"/>
      <c r="G131" s="16"/>
      <c r="H131" s="16"/>
      <c r="I131" s="16"/>
      <c r="J131" s="16"/>
      <c r="K131" s="16"/>
      <c r="L131" s="16"/>
      <c r="M131" s="16"/>
      <c r="N131" s="16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29"/>
    </row>
    <row r="132" s="6" customFormat="1" ht="6" hidden="1" customHeight="1" spans="1:26">
      <c r="A132" s="21" t="s">
        <v>234</v>
      </c>
      <c r="B132" s="22"/>
      <c r="C132" s="22"/>
      <c r="D132" s="22"/>
      <c r="E132" s="22"/>
      <c r="F132" s="22" t="s">
        <v>235</v>
      </c>
      <c r="G132" s="22"/>
      <c r="H132" s="22"/>
      <c r="I132" s="22"/>
      <c r="J132" s="22"/>
      <c r="K132" s="22"/>
      <c r="L132" s="22"/>
      <c r="M132" s="22"/>
      <c r="N132" s="2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29"/>
    </row>
    <row r="133" s="6" customFormat="1" ht="6" hidden="1" customHeight="1" spans="1:26">
      <c r="A133" s="24" t="s">
        <v>236</v>
      </c>
      <c r="B133" s="25"/>
      <c r="C133" s="25"/>
      <c r="D133" s="25"/>
      <c r="E133" s="25"/>
      <c r="F133" s="25" t="s">
        <v>92</v>
      </c>
      <c r="G133" s="25"/>
      <c r="H133" s="25"/>
      <c r="I133" s="25"/>
      <c r="J133" s="25"/>
      <c r="K133" s="25"/>
      <c r="L133" s="25"/>
      <c r="M133" s="25"/>
      <c r="N133" s="2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29"/>
    </row>
    <row r="134" s="6" customFormat="1" ht="6" hidden="1" customHeight="1" spans="1:26">
      <c r="A134" s="27" t="s">
        <v>237</v>
      </c>
      <c r="B134" s="28"/>
      <c r="C134" s="28"/>
      <c r="D134" s="28"/>
      <c r="E134" s="28"/>
      <c r="F134" s="28" t="s">
        <v>82</v>
      </c>
      <c r="G134" s="28"/>
      <c r="H134" s="28"/>
      <c r="I134" s="28"/>
      <c r="J134" s="28"/>
      <c r="K134" s="28"/>
      <c r="L134" s="28"/>
      <c r="M134" s="28"/>
      <c r="N134" s="28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29"/>
    </row>
    <row r="135" ht="10" hidden="1" customHeight="1" spans="1:26">
      <c r="A135" s="30"/>
      <c r="B135" s="31"/>
      <c r="C135" s="16"/>
      <c r="D135" s="16"/>
      <c r="E135" s="16"/>
      <c r="F135" s="31"/>
      <c r="G135" s="16"/>
      <c r="H135" s="16"/>
      <c r="I135" s="16"/>
      <c r="J135" s="16"/>
      <c r="K135" s="16"/>
      <c r="L135" s="16"/>
      <c r="M135" s="16"/>
      <c r="N135" s="16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29"/>
    </row>
    <row r="136" s="6" customFormat="1" ht="10" hidden="1" customHeight="1" spans="1:26">
      <c r="A136" s="27" t="s">
        <v>238</v>
      </c>
      <c r="B136" s="28"/>
      <c r="C136" s="28"/>
      <c r="D136" s="28"/>
      <c r="E136" s="28"/>
      <c r="F136" s="28" t="s">
        <v>82</v>
      </c>
      <c r="G136" s="28"/>
      <c r="H136" s="28"/>
      <c r="I136" s="28"/>
      <c r="J136" s="28"/>
      <c r="K136" s="28"/>
      <c r="L136" s="28"/>
      <c r="M136" s="28"/>
      <c r="N136" s="28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29"/>
    </row>
    <row r="137" ht="10" hidden="1" customHeight="1" spans="1:26">
      <c r="A137" s="30"/>
      <c r="B137" s="30"/>
      <c r="C137" s="16"/>
      <c r="D137" s="16"/>
      <c r="E137" s="16"/>
      <c r="F137" s="31"/>
      <c r="G137" s="16"/>
      <c r="H137" s="16"/>
      <c r="I137" s="16"/>
      <c r="J137" s="16"/>
      <c r="K137" s="16"/>
      <c r="L137" s="16"/>
      <c r="M137" s="16"/>
      <c r="N137" s="16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29"/>
    </row>
    <row r="138" s="6" customFormat="1" ht="17" customHeight="1" spans="1:26">
      <c r="A138" s="21" t="s">
        <v>239</v>
      </c>
      <c r="B138" s="22"/>
      <c r="C138" s="22"/>
      <c r="D138" s="22"/>
      <c r="E138" s="22"/>
      <c r="F138" s="22">
        <v>1</v>
      </c>
      <c r="G138" s="22"/>
      <c r="H138" s="22"/>
      <c r="I138" s="22"/>
      <c r="J138" s="22"/>
      <c r="K138" s="22"/>
      <c r="L138" s="22"/>
      <c r="M138" s="22"/>
      <c r="N138" s="22"/>
      <c r="O138" s="62"/>
      <c r="P138" s="35" t="s">
        <v>240</v>
      </c>
      <c r="Q138" s="35" t="s">
        <v>240</v>
      </c>
      <c r="R138" s="35" t="s">
        <v>240</v>
      </c>
      <c r="S138" s="62"/>
      <c r="T138" s="62"/>
      <c r="U138" s="62"/>
      <c r="V138" s="62"/>
      <c r="W138" s="62"/>
      <c r="X138" s="62"/>
      <c r="Y138" s="62"/>
      <c r="Z138" s="29"/>
    </row>
    <row r="139" s="6" customFormat="1" ht="11" customHeight="1" spans="1:26">
      <c r="A139" s="67" t="s">
        <v>241</v>
      </c>
      <c r="B139" s="25"/>
      <c r="C139" s="25"/>
      <c r="D139" s="25"/>
      <c r="E139" s="25"/>
      <c r="F139" s="25" t="s">
        <v>92</v>
      </c>
      <c r="G139" s="25"/>
      <c r="H139" s="25"/>
      <c r="I139" s="25"/>
      <c r="J139" s="25"/>
      <c r="K139" s="25"/>
      <c r="L139" s="25"/>
      <c r="M139" s="25"/>
      <c r="N139" s="2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29"/>
    </row>
    <row r="140" s="6" customFormat="1" ht="11" customHeight="1" spans="1:26">
      <c r="A140" s="27" t="s">
        <v>242</v>
      </c>
      <c r="B140" s="28"/>
      <c r="C140" s="28"/>
      <c r="D140" s="28"/>
      <c r="E140" s="28"/>
      <c r="F140" s="28" t="s">
        <v>82</v>
      </c>
      <c r="G140" s="28"/>
      <c r="H140" s="28"/>
      <c r="I140" s="28"/>
      <c r="J140" s="28"/>
      <c r="K140" s="28"/>
      <c r="L140" s="28"/>
      <c r="M140" s="28"/>
      <c r="N140" s="28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29"/>
    </row>
    <row r="141" ht="11" customHeight="1" spans="1:26">
      <c r="A141" s="30"/>
      <c r="B141" s="30"/>
      <c r="C141" s="16"/>
      <c r="D141" s="16"/>
      <c r="E141" s="16"/>
      <c r="F141" s="31"/>
      <c r="G141" s="16"/>
      <c r="H141" s="16"/>
      <c r="I141" s="16"/>
      <c r="J141" s="16"/>
      <c r="K141" s="16"/>
      <c r="L141" s="16"/>
      <c r="M141" s="16"/>
      <c r="N141" s="16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29"/>
    </row>
    <row r="142" s="6" customFormat="1" ht="18" customHeight="1" spans="1:26">
      <c r="A142" s="67" t="s">
        <v>243</v>
      </c>
      <c r="B142" s="25"/>
      <c r="C142" s="25"/>
      <c r="D142" s="25"/>
      <c r="E142" s="25"/>
      <c r="F142" s="25">
        <v>1</v>
      </c>
      <c r="G142" s="25"/>
      <c r="H142" s="25"/>
      <c r="I142" s="25"/>
      <c r="J142" s="25"/>
      <c r="K142" s="25"/>
      <c r="L142" s="25"/>
      <c r="M142" s="25"/>
      <c r="N142" s="25"/>
      <c r="O142" s="45"/>
      <c r="P142" s="35" t="s">
        <v>240</v>
      </c>
      <c r="Q142" s="35" t="s">
        <v>240</v>
      </c>
      <c r="R142" s="35" t="s">
        <v>240</v>
      </c>
      <c r="S142" s="45"/>
      <c r="T142" s="45"/>
      <c r="U142" s="45"/>
      <c r="V142" s="45"/>
      <c r="W142" s="45"/>
      <c r="X142" s="45"/>
      <c r="Y142" s="45"/>
      <c r="Z142" s="29"/>
    </row>
    <row r="143" s="6" customFormat="1" ht="18" customHeight="1" spans="1:26">
      <c r="A143" s="27" t="s">
        <v>244</v>
      </c>
      <c r="B143" s="35"/>
      <c r="C143" s="35"/>
      <c r="D143" s="68"/>
      <c r="E143" s="28"/>
      <c r="F143" s="28"/>
      <c r="G143" s="28"/>
      <c r="H143" s="28"/>
      <c r="I143" s="28"/>
      <c r="J143" s="28"/>
      <c r="K143" s="28"/>
      <c r="L143" s="35"/>
      <c r="M143" s="35"/>
      <c r="N143" s="28"/>
      <c r="O143" s="35"/>
      <c r="P143" s="35" t="s">
        <v>240</v>
      </c>
      <c r="Q143" s="35" t="s">
        <v>240</v>
      </c>
      <c r="R143" s="35" t="s">
        <v>240</v>
      </c>
      <c r="S143" s="43"/>
      <c r="T143" s="43"/>
      <c r="U143" s="43"/>
      <c r="V143" s="43"/>
      <c r="W143" s="32"/>
      <c r="X143" s="32"/>
      <c r="Y143" s="43"/>
      <c r="Z143" s="29"/>
    </row>
    <row r="144" s="6" customFormat="1" ht="38" customHeight="1" spans="1:26">
      <c r="A144" s="27"/>
      <c r="B144" s="35" t="s">
        <v>245</v>
      </c>
      <c r="C144" s="35" t="s">
        <v>246</v>
      </c>
      <c r="D144" s="68" t="s">
        <v>127</v>
      </c>
      <c r="E144" s="28" t="s">
        <v>247</v>
      </c>
      <c r="F144" s="28">
        <v>1</v>
      </c>
      <c r="G144" s="28"/>
      <c r="H144" s="28" t="s">
        <v>106</v>
      </c>
      <c r="I144" s="28" t="s">
        <v>107</v>
      </c>
      <c r="J144" s="28" t="s">
        <v>107</v>
      </c>
      <c r="K144" s="28" t="s">
        <v>107</v>
      </c>
      <c r="L144" s="63" t="s">
        <v>248</v>
      </c>
      <c r="M144" s="63" t="s">
        <v>249</v>
      </c>
      <c r="N144" s="22">
        <v>158</v>
      </c>
      <c r="O144" s="63" t="s">
        <v>249</v>
      </c>
      <c r="P144" s="63" t="s">
        <v>240</v>
      </c>
      <c r="Q144" s="63" t="s">
        <v>240</v>
      </c>
      <c r="R144" s="63" t="s">
        <v>240</v>
      </c>
      <c r="S144" s="62"/>
      <c r="T144" s="43"/>
      <c r="U144" s="43"/>
      <c r="V144" s="43"/>
      <c r="W144" s="32" t="s">
        <v>111</v>
      </c>
      <c r="X144" s="32" t="s">
        <v>112</v>
      </c>
      <c r="Y144" s="43"/>
      <c r="Z144" s="29" t="s">
        <v>250</v>
      </c>
    </row>
    <row r="145" s="6" customFormat="1" ht="7" hidden="1" customHeight="1" spans="1:25">
      <c r="A145" s="27" t="s">
        <v>251</v>
      </c>
      <c r="B145" s="28"/>
      <c r="C145" s="28"/>
      <c r="D145" s="28"/>
      <c r="E145" s="28"/>
      <c r="F145" s="28" t="s">
        <v>82</v>
      </c>
      <c r="G145" s="28"/>
      <c r="H145" s="28"/>
      <c r="I145" s="28"/>
      <c r="J145" s="28"/>
      <c r="K145" s="28"/>
      <c r="L145" s="28"/>
      <c r="M145" s="28"/>
      <c r="N145" s="28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ht="7" hidden="1" customHeight="1" spans="1:25">
      <c r="A146" s="30"/>
      <c r="B146" s="30"/>
      <c r="C146" s="16"/>
      <c r="D146" s="16"/>
      <c r="E146" s="16"/>
      <c r="F146" s="31"/>
      <c r="G146" s="16"/>
      <c r="H146" s="16"/>
      <c r="I146" s="16"/>
      <c r="J146" s="16"/>
      <c r="K146" s="16"/>
      <c r="L146" s="16"/>
      <c r="M146" s="16"/>
      <c r="N146" s="16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</row>
    <row r="147" ht="7" hidden="1" customHeight="1" spans="1:25">
      <c r="A147" s="21" t="s">
        <v>252</v>
      </c>
      <c r="B147" s="22"/>
      <c r="C147" s="62"/>
      <c r="D147" s="62"/>
      <c r="E147" s="62"/>
      <c r="F147" s="22" t="s">
        <v>235</v>
      </c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</row>
    <row r="148" ht="7" hidden="1" customHeight="1" spans="1:25">
      <c r="A148" s="67" t="s">
        <v>253</v>
      </c>
      <c r="B148" s="25"/>
      <c r="C148" s="45"/>
      <c r="D148" s="45"/>
      <c r="E148" s="45"/>
      <c r="F148" s="25" t="s">
        <v>92</v>
      </c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</row>
    <row r="149" ht="7" hidden="1" customHeight="1" spans="1:25">
      <c r="A149" s="27"/>
      <c r="B149" s="28"/>
      <c r="C149" s="43"/>
      <c r="D149" s="43"/>
      <c r="E149" s="43"/>
      <c r="F149" s="28" t="s">
        <v>82</v>
      </c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ht="7" hidden="1" customHeight="1" spans="1:25">
      <c r="A150" s="30"/>
      <c r="B150" s="30"/>
      <c r="C150" s="16"/>
      <c r="D150" s="16"/>
      <c r="E150" s="16"/>
      <c r="F150" s="31"/>
      <c r="G150" s="16"/>
      <c r="H150" s="16"/>
      <c r="I150" s="16"/>
      <c r="J150" s="16"/>
      <c r="K150" s="16"/>
      <c r="L150" s="16"/>
      <c r="M150" s="16"/>
      <c r="N150" s="16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</row>
    <row r="151" s="8" customFormat="1" ht="7" hidden="1" customHeight="1" spans="1:25">
      <c r="A151" s="22" t="s">
        <v>254</v>
      </c>
      <c r="B151" s="22"/>
      <c r="C151" s="22"/>
      <c r="D151" s="22"/>
      <c r="E151" s="22"/>
      <c r="F151" s="22" t="s">
        <v>235</v>
      </c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ht="7" hidden="1" customHeight="1" spans="1:25">
      <c r="A152" s="25" t="s">
        <v>255</v>
      </c>
      <c r="B152" s="25"/>
      <c r="C152" s="45"/>
      <c r="D152" s="45"/>
      <c r="E152" s="45"/>
      <c r="F152" s="25" t="s">
        <v>92</v>
      </c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</row>
    <row r="153" ht="7" hidden="1" customHeight="1" spans="1:25">
      <c r="A153" s="28" t="s">
        <v>255</v>
      </c>
      <c r="B153" s="28"/>
      <c r="C153" s="43"/>
      <c r="D153" s="43"/>
      <c r="E153" s="43"/>
      <c r="F153" s="28" t="s">
        <v>82</v>
      </c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ht="7" hidden="1" customHeight="1" spans="1:25">
      <c r="A154" s="30"/>
      <c r="B154" s="30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</row>
    <row r="155" ht="7" hidden="1" customHeight="1" spans="1:25">
      <c r="A155" s="22" t="s">
        <v>256</v>
      </c>
      <c r="B155" s="22"/>
      <c r="C155" s="62"/>
      <c r="D155" s="62"/>
      <c r="E155" s="62"/>
      <c r="F155" s="22" t="s">
        <v>235</v>
      </c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</row>
    <row r="156" ht="7" hidden="1" customHeight="1" spans="1:25">
      <c r="A156" s="25" t="s">
        <v>257</v>
      </c>
      <c r="B156" s="25"/>
      <c r="C156" s="45"/>
      <c r="D156" s="45"/>
      <c r="E156" s="45"/>
      <c r="F156" s="25" t="s">
        <v>92</v>
      </c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</row>
    <row r="157" ht="2" customHeight="1" spans="1:25">
      <c r="A157" s="30"/>
      <c r="B157" s="30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</row>
    <row r="158" ht="16" customHeight="1" spans="1:25">
      <c r="A158" s="69" t="s">
        <v>258</v>
      </c>
      <c r="B158" s="69"/>
      <c r="C158" s="69"/>
      <c r="D158" s="69"/>
      <c r="E158" s="69"/>
      <c r="F158" s="69"/>
      <c r="G158" s="69"/>
      <c r="H158" s="69"/>
      <c r="I158" s="69"/>
      <c r="J158" s="69"/>
      <c r="K158" s="69"/>
      <c r="L158" s="69"/>
      <c r="M158" s="69"/>
      <c r="N158" s="69"/>
      <c r="O158" s="69"/>
      <c r="P158" s="69"/>
      <c r="Q158" s="69"/>
      <c r="R158" s="69"/>
      <c r="S158" s="69"/>
      <c r="T158" s="69"/>
      <c r="U158" s="69"/>
      <c r="V158" s="69"/>
      <c r="W158" s="69"/>
      <c r="X158" s="69"/>
      <c r="Y158" s="69"/>
    </row>
  </sheetData>
  <mergeCells count="22">
    <mergeCell ref="A2:Y2"/>
    <mergeCell ref="X3:Y3"/>
    <mergeCell ref="P4:V4"/>
    <mergeCell ref="Q5:U5"/>
    <mergeCell ref="A158:Y158"/>
    <mergeCell ref="A4:A6"/>
    <mergeCell ref="B4:B6"/>
    <mergeCell ref="C4:C6"/>
    <mergeCell ref="D4:D6"/>
    <mergeCell ref="E4:E6"/>
    <mergeCell ref="F4:F6"/>
    <mergeCell ref="I4:I6"/>
    <mergeCell ref="J4:J6"/>
    <mergeCell ref="K4:K6"/>
    <mergeCell ref="P5:P6"/>
    <mergeCell ref="V5:V6"/>
    <mergeCell ref="W4:W6"/>
    <mergeCell ref="X4:X6"/>
    <mergeCell ref="Y4:Y6"/>
    <mergeCell ref="G4:H5"/>
    <mergeCell ref="L4:M5"/>
    <mergeCell ref="N4:O5"/>
  </mergeCells>
  <pageMargins left="0.25" right="0.25" top="0.75" bottom="0.75" header="0.298611111111111" footer="0.298611111111111"/>
  <pageSetup paperSize="9" scale="75" fitToHeight="6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2024年度统筹整合财政涉农资金明细表</vt:lpstr>
      <vt:lpstr>2024年度统筹整合财政涉农资金项目明细表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  Mimi</cp:lastModifiedBy>
  <cp:revision>0</cp:revision>
  <dcterms:created xsi:type="dcterms:W3CDTF">2024-03-27T08:56:00Z</dcterms:created>
  <dcterms:modified xsi:type="dcterms:W3CDTF">2024-12-20T09:10:14Z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DFFD8AB1E413405090786D4A0840131B_13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