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00" windowHeight="6840" activeTab="0"/>
  </bookViews>
  <sheets>
    <sheet name="中央定稿" sheetId="1" r:id="rId1"/>
    <sheet name="市级" sheetId="2" r:id="rId2"/>
    <sheet name="本级" sheetId="3" r:id="rId3"/>
    <sheet name="Sheet1" sheetId="4" r:id="rId4"/>
  </sheets>
  <definedNames>
    <definedName name="_xlnm.Print_Titles" localSheetId="0">'中央定稿'!$4:$6</definedName>
  </definedNames>
  <calcPr fullCalcOnLoad="1"/>
</workbook>
</file>

<file path=xl/sharedStrings.xml><?xml version="1.0" encoding="utf-8"?>
<sst xmlns="http://schemas.openxmlformats.org/spreadsheetml/2006/main" count="153" uniqueCount="78">
  <si>
    <t>附件：</t>
  </si>
  <si>
    <t>安康高新区2024年度中央财政衔接推进乡村振兴补助资金项目投资计划表</t>
  </si>
  <si>
    <t>单位：万元</t>
  </si>
  <si>
    <t>序号</t>
  </si>
  <si>
    <t>项目类型</t>
  </si>
  <si>
    <t>项目名称</t>
  </si>
  <si>
    <t>项目内容及建设规模</t>
  </si>
  <si>
    <t>实施地点</t>
  </si>
  <si>
    <t>建设期限</t>
  </si>
  <si>
    <t>项目资金投入</t>
  </si>
  <si>
    <t>项目
实施
单位</t>
  </si>
  <si>
    <t>行业主管部门</t>
  </si>
  <si>
    <t>项目责任单位</t>
  </si>
  <si>
    <t>备注</t>
  </si>
  <si>
    <t>合计</t>
  </si>
  <si>
    <t>财政衔接资金</t>
  </si>
  <si>
    <t>其它资金投入</t>
  </si>
  <si>
    <t>小计</t>
  </si>
  <si>
    <t>中央</t>
  </si>
  <si>
    <t>省级</t>
  </si>
  <si>
    <t>市级</t>
  </si>
  <si>
    <t>县级</t>
  </si>
  <si>
    <t>产业发展</t>
  </si>
  <si>
    <t>中央扶持发展新型农村集体经济项目</t>
  </si>
  <si>
    <t>利用本村地理优势，计划用50亩土地新建钢结构大棚，种植向日葵花卉，形成的固定资产归村集体所有。</t>
  </si>
  <si>
    <t>联合村（空港）</t>
  </si>
  <si>
    <t>2024年2月-12月</t>
  </si>
  <si>
    <t>联合村集体经济股份合作社（空港）</t>
  </si>
  <si>
    <t>社区管理局</t>
  </si>
  <si>
    <t>空港新城党委</t>
  </si>
  <si>
    <t>1.计划开展畜牧养殖（肉牛50头）；2.计划用50亩土地种植甜玉米及深加工。3.形成的固定资产归村集体所有。</t>
  </si>
  <si>
    <t>丁家营村</t>
  </si>
  <si>
    <t>丁家营村集体经济股份合作社</t>
  </si>
  <si>
    <t>发展壮大村集体经济</t>
  </si>
  <si>
    <t>计划用50亩土地新建钢结构大棚，用于种植大棚蔬菜。形成的固定资产归村集体所有。</t>
  </si>
  <si>
    <t>朱家湾村</t>
  </si>
  <si>
    <t>朱家湾村集体经济股份合作社</t>
  </si>
  <si>
    <t>计划利用50亩土地，新建钢结构大棚，用于种植大棚蔬菜。形成的固定资产归村集体所有。</t>
  </si>
  <si>
    <t>余河洞社区</t>
  </si>
  <si>
    <t>余河洞社区集体经济股份合作社</t>
  </si>
  <si>
    <t>高河村</t>
  </si>
  <si>
    <t>高河村集体经济股份合作社</t>
  </si>
  <si>
    <t>洪家沟村</t>
  </si>
  <si>
    <t>洪家沟村集体经济股份合作社</t>
  </si>
  <si>
    <t>龙潭村</t>
  </si>
  <si>
    <t>龙潭村集体经济股份合作社</t>
  </si>
  <si>
    <t>计划对汪台市场内原有360平方米厂房进行规划重置，用于农产品加工和销售。形成的固定资产归村集体所有。</t>
  </si>
  <si>
    <t>汪台村</t>
  </si>
  <si>
    <t>汪台村集体经济股份合作社</t>
  </si>
  <si>
    <t>富家河新城党委</t>
  </si>
  <si>
    <t>计划利用预计50亩土地进行整理翻种，新建部分钢结构大棚，用于种植矮植香椿。形成的固定资产归村集体所有。</t>
  </si>
  <si>
    <t>张沟村</t>
  </si>
  <si>
    <t>张沟村集体经济股份合作社</t>
  </si>
  <si>
    <t>计划对汪台市场内原有120平方米厂房进行规划重置，用于农产品加工和销售。形成的固定资产归村集体所有。</t>
  </si>
  <si>
    <t>汪台二村</t>
  </si>
  <si>
    <t>汪台二村集体经济股份合作社</t>
  </si>
  <si>
    <t>高新区2024年扶贫小额信贷贴息</t>
  </si>
  <si>
    <t>51个村</t>
  </si>
  <si>
    <t>社区管理局（乡村振兴办）</t>
  </si>
  <si>
    <t>就业项目</t>
  </si>
  <si>
    <t>高新区2024年务工补助</t>
  </si>
  <si>
    <t>高新区2024年度三类户务工补助，标准分别为1000元、2000元、3000元。</t>
  </si>
  <si>
    <t>创业就业局</t>
  </si>
  <si>
    <t>区域化党委</t>
  </si>
  <si>
    <t>高新区2024年外出务工交通补助</t>
  </si>
  <si>
    <t>高新区2024年度脱贫户及三类户务工交通补助，按照省外500元标准补助。</t>
  </si>
  <si>
    <t>巩固成果</t>
  </si>
  <si>
    <t>高新区2024年职业教育“雨露计划”补助</t>
  </si>
  <si>
    <t>高新区2024年职业教育“雨露计划”补助,每人补助3000元。</t>
  </si>
  <si>
    <t>附件2：</t>
  </si>
  <si>
    <t>安康高新区2024年度市级财政衔接推进乡村振兴补助资金项目投资计划表</t>
  </si>
  <si>
    <t>附件3：</t>
  </si>
  <si>
    <t>安康高新区2024年度本级第一批财政衔接推进乡村振兴补助资金项目投资计划表</t>
  </si>
  <si>
    <t>建设内容与规模</t>
  </si>
  <si>
    <t>计划投资（万元）</t>
  </si>
  <si>
    <t>项目实施单位</t>
  </si>
  <si>
    <t>行业主管单位</t>
  </si>
  <si>
    <t>计划完成时间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</si>
</sst>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6"/>
      <name val="宋体"/>
      <family val="0"/>
    </font>
    <font>
      <b/>
      <sz val="12"/>
      <name val="宋体"/>
      <family val="0"/>
    </font>
    <font>
      <sz val="16"/>
      <name val="方正小标宋简体"/>
      <family val="4"/>
    </font>
    <font>
      <sz val="12"/>
      <name val="黑体"/>
      <family val="3"/>
    </font>
    <font>
      <sz val="8"/>
      <color indexed="8"/>
      <name val="宋体"/>
      <family val="0"/>
    </font>
    <font>
      <sz val="11"/>
      <name val="黑体"/>
      <family val="3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仿宋_GB2312"/>
      <family val="3"/>
    </font>
    <font>
      <sz val="10"/>
      <color rgb="FF000000"/>
      <name val="仿宋_GB2312"/>
      <family val="3"/>
    </font>
    <font>
      <sz val="10"/>
      <name val="Cambria"/>
      <family val="0"/>
    </font>
    <font>
      <sz val="8"/>
      <color theme="1"/>
      <name val="Cambria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6" fillId="7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36" fillId="8" borderId="0" applyNumberFormat="0" applyBorder="0" applyAlignment="0" applyProtection="0"/>
    <xf numFmtId="0" fontId="39" fillId="0" borderId="5" applyNumberFormat="0" applyFill="0" applyAlignment="0" applyProtection="0"/>
    <xf numFmtId="0" fontId="36" fillId="9" borderId="0" applyNumberFormat="0" applyBorder="0" applyAlignment="0" applyProtection="0"/>
    <xf numFmtId="0" fontId="45" fillId="10" borderId="6" applyNumberFormat="0" applyAlignment="0" applyProtection="0"/>
    <xf numFmtId="0" fontId="46" fillId="10" borderId="1" applyNumberFormat="0" applyAlignment="0" applyProtection="0"/>
    <xf numFmtId="0" fontId="47" fillId="11" borderId="7" applyNumberFormat="0" applyAlignment="0" applyProtection="0"/>
    <xf numFmtId="0" fontId="33" fillId="12" borderId="0" applyNumberFormat="0" applyBorder="0" applyAlignment="0" applyProtection="0"/>
    <xf numFmtId="0" fontId="36" fillId="13" borderId="0" applyNumberFormat="0" applyBorder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50" fillId="14" borderId="0" applyNumberFormat="0" applyBorder="0" applyAlignment="0" applyProtection="0"/>
    <xf numFmtId="0" fontId="51" fillId="15" borderId="0" applyNumberFormat="0" applyBorder="0" applyAlignment="0" applyProtection="0"/>
    <xf numFmtId="0" fontId="33" fillId="16" borderId="0" applyNumberFormat="0" applyBorder="0" applyAlignment="0" applyProtection="0"/>
    <xf numFmtId="0" fontId="36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3" fillId="30" borderId="0" applyNumberFormat="0" applyBorder="0" applyAlignment="0" applyProtection="0"/>
    <xf numFmtId="0" fontId="36" fillId="31" borderId="0" applyNumberFormat="0" applyBorder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</cellStyleXfs>
  <cellXfs count="88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31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2" fillId="0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57" fontId="5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57" fontId="5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8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4" xfId="63" applyNumberFormat="1" applyFont="1" applyFill="1" applyBorder="1" applyAlignment="1">
      <alignment horizontal="center" vertical="center" wrapText="1"/>
      <protection/>
    </xf>
    <xf numFmtId="0" fontId="11" fillId="0" borderId="18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63" applyNumberFormat="1" applyFont="1" applyFill="1" applyBorder="1" applyAlignment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1" fillId="0" borderId="16" xfId="63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Alignment="1">
      <alignment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52" fillId="0" borderId="10" xfId="0" applyNumberFormat="1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13" fillId="0" borderId="14" xfId="63" applyNumberFormat="1" applyFont="1" applyFill="1" applyBorder="1" applyAlignment="1">
      <alignment horizontal="center" vertical="center" wrapText="1"/>
      <protection/>
    </xf>
    <xf numFmtId="0" fontId="13" fillId="0" borderId="18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5" xfId="63" applyNumberFormat="1" applyFont="1" applyFill="1" applyBorder="1" applyAlignment="1">
      <alignment horizontal="center" vertical="center" wrapText="1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3" fillId="0" borderId="16" xfId="63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63" applyNumberFormat="1" applyFont="1" applyFill="1" applyBorder="1" applyAlignment="1">
      <alignment horizontal="center" vertical="center" wrapText="1"/>
      <protection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63" applyNumberFormat="1" applyFont="1" applyFill="1" applyBorder="1" applyAlignment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  <cellStyle name="常规 10 2 2 2 2 2 2 2 2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1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4.25"/>
  <cols>
    <col min="1" max="1" width="4.125" style="0" customWidth="1"/>
    <col min="2" max="2" width="9.50390625" style="0" customWidth="1"/>
    <col min="3" max="3" width="14.75390625" style="0" customWidth="1"/>
    <col min="4" max="4" width="27.00390625" style="0" customWidth="1"/>
    <col min="5" max="5" width="7.25390625" style="0" customWidth="1"/>
    <col min="6" max="6" width="8.75390625" style="0" customWidth="1"/>
    <col min="7" max="7" width="4.125" style="0" customWidth="1"/>
    <col min="8" max="12" width="4.25390625" style="0" customWidth="1"/>
    <col min="13" max="13" width="4.875" style="0" customWidth="1"/>
    <col min="14" max="14" width="9.75390625" style="0" customWidth="1"/>
    <col min="15" max="15" width="8.125" style="0" customWidth="1"/>
    <col min="16" max="16" width="7.25390625" style="0" customWidth="1"/>
    <col min="17" max="17" width="4.75390625" style="0" customWidth="1"/>
  </cols>
  <sheetData>
    <row r="1" spans="1:2" s="1" customFormat="1" ht="15" customHeight="1">
      <c r="A1" s="35" t="s">
        <v>0</v>
      </c>
      <c r="B1" s="35"/>
    </row>
    <row r="2" spans="1:17" s="1" customFormat="1" ht="30.75" customHeight="1">
      <c r="A2" s="36" t="s">
        <v>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2" customFormat="1" ht="15.75" customHeight="1">
      <c r="A3" s="37"/>
      <c r="B3" s="37"/>
      <c r="C3" s="37"/>
      <c r="D3" s="38"/>
      <c r="E3" s="38"/>
      <c r="F3" s="38"/>
      <c r="G3" s="38"/>
      <c r="H3" s="39"/>
      <c r="I3" s="39"/>
      <c r="J3" s="39"/>
      <c r="K3" s="39"/>
      <c r="L3" s="39"/>
      <c r="M3" s="75" t="s">
        <v>2</v>
      </c>
      <c r="N3" s="75"/>
      <c r="O3" s="75"/>
      <c r="P3" s="75"/>
      <c r="Q3" s="75"/>
    </row>
    <row r="4" spans="1:17" s="59" customFormat="1" ht="13.5">
      <c r="A4" s="60" t="s">
        <v>3</v>
      </c>
      <c r="B4" s="61" t="s">
        <v>4</v>
      </c>
      <c r="C4" s="60" t="s">
        <v>5</v>
      </c>
      <c r="D4" s="60" t="s">
        <v>6</v>
      </c>
      <c r="E4" s="60" t="s">
        <v>7</v>
      </c>
      <c r="F4" s="60" t="s">
        <v>8</v>
      </c>
      <c r="G4" s="62" t="s">
        <v>9</v>
      </c>
      <c r="H4" s="62"/>
      <c r="I4" s="62"/>
      <c r="J4" s="62"/>
      <c r="K4" s="62"/>
      <c r="L4" s="62"/>
      <c r="M4" s="62"/>
      <c r="N4" s="76" t="s">
        <v>10</v>
      </c>
      <c r="O4" s="76" t="s">
        <v>11</v>
      </c>
      <c r="P4" s="76" t="s">
        <v>12</v>
      </c>
      <c r="Q4" s="76" t="s">
        <v>13</v>
      </c>
    </row>
    <row r="5" spans="1:17" s="59" customFormat="1" ht="19.5" customHeight="1">
      <c r="A5" s="63"/>
      <c r="B5" s="64"/>
      <c r="C5" s="63"/>
      <c r="D5" s="63"/>
      <c r="E5" s="63"/>
      <c r="F5" s="63"/>
      <c r="G5" s="60" t="s">
        <v>14</v>
      </c>
      <c r="H5" s="65" t="s">
        <v>15</v>
      </c>
      <c r="I5" s="77"/>
      <c r="J5" s="77"/>
      <c r="K5" s="77"/>
      <c r="L5" s="78"/>
      <c r="M5" s="60" t="s">
        <v>16</v>
      </c>
      <c r="N5" s="79"/>
      <c r="O5" s="79"/>
      <c r="P5" s="79"/>
      <c r="Q5" s="79"/>
    </row>
    <row r="6" spans="1:17" s="59" customFormat="1" ht="28.5" customHeight="1">
      <c r="A6" s="66"/>
      <c r="B6" s="67"/>
      <c r="C6" s="66"/>
      <c r="D6" s="66"/>
      <c r="E6" s="66"/>
      <c r="F6" s="66"/>
      <c r="G6" s="66"/>
      <c r="H6" s="68" t="s">
        <v>17</v>
      </c>
      <c r="I6" s="80" t="s">
        <v>18</v>
      </c>
      <c r="J6" s="80" t="s">
        <v>19</v>
      </c>
      <c r="K6" s="80" t="s">
        <v>20</v>
      </c>
      <c r="L6" s="80" t="s">
        <v>21</v>
      </c>
      <c r="M6" s="66"/>
      <c r="N6" s="81"/>
      <c r="O6" s="81"/>
      <c r="P6" s="81"/>
      <c r="Q6" s="81"/>
    </row>
    <row r="7" spans="1:17" s="59" customFormat="1" ht="51" customHeight="1">
      <c r="A7" s="69">
        <v>1</v>
      </c>
      <c r="B7" s="13" t="s">
        <v>22</v>
      </c>
      <c r="C7" s="70" t="s">
        <v>23</v>
      </c>
      <c r="D7" s="70" t="s">
        <v>24</v>
      </c>
      <c r="E7" s="13" t="s">
        <v>25</v>
      </c>
      <c r="F7" s="13" t="s">
        <v>26</v>
      </c>
      <c r="G7" s="13">
        <f>H7+M7</f>
        <v>70</v>
      </c>
      <c r="H7" s="13">
        <f>I7+J7+K7+L7</f>
        <v>70</v>
      </c>
      <c r="I7" s="82">
        <v>70</v>
      </c>
      <c r="J7" s="82"/>
      <c r="K7" s="82"/>
      <c r="L7" s="82"/>
      <c r="M7" s="69"/>
      <c r="N7" s="13" t="s">
        <v>27</v>
      </c>
      <c r="O7" s="83" t="s">
        <v>28</v>
      </c>
      <c r="P7" s="84" t="s">
        <v>29</v>
      </c>
      <c r="Q7" s="86"/>
    </row>
    <row r="8" spans="1:17" s="59" customFormat="1" ht="58.5" customHeight="1">
      <c r="A8" s="69">
        <v>2</v>
      </c>
      <c r="B8" s="13" t="s">
        <v>22</v>
      </c>
      <c r="C8" s="70" t="s">
        <v>23</v>
      </c>
      <c r="D8" s="70" t="s">
        <v>30</v>
      </c>
      <c r="E8" s="69" t="s">
        <v>31</v>
      </c>
      <c r="F8" s="13" t="s">
        <v>26</v>
      </c>
      <c r="G8" s="13">
        <f aca="true" t="shared" si="0" ref="G8:G21">H8+M8</f>
        <v>70</v>
      </c>
      <c r="H8" s="13">
        <f aca="true" t="shared" si="1" ref="H8:H21">I8+J8+K8+L8</f>
        <v>70</v>
      </c>
      <c r="I8" s="82">
        <v>70</v>
      </c>
      <c r="J8" s="82"/>
      <c r="K8" s="82"/>
      <c r="L8" s="82"/>
      <c r="M8" s="69"/>
      <c r="N8" s="69" t="s">
        <v>32</v>
      </c>
      <c r="O8" s="85"/>
      <c r="P8" s="84"/>
      <c r="Q8" s="86"/>
    </row>
    <row r="9" spans="1:17" s="59" customFormat="1" ht="54.75" customHeight="1">
      <c r="A9" s="69">
        <v>3</v>
      </c>
      <c r="B9" s="13" t="s">
        <v>22</v>
      </c>
      <c r="C9" s="70" t="s">
        <v>33</v>
      </c>
      <c r="D9" s="70" t="s">
        <v>34</v>
      </c>
      <c r="E9" s="69" t="s">
        <v>35</v>
      </c>
      <c r="F9" s="13" t="s">
        <v>26</v>
      </c>
      <c r="G9" s="13">
        <f t="shared" si="0"/>
        <v>70</v>
      </c>
      <c r="H9" s="13">
        <f t="shared" si="1"/>
        <v>70</v>
      </c>
      <c r="I9" s="82">
        <v>70</v>
      </c>
      <c r="J9" s="82"/>
      <c r="K9" s="82"/>
      <c r="L9" s="82"/>
      <c r="M9" s="69"/>
      <c r="N9" s="69" t="s">
        <v>36</v>
      </c>
      <c r="O9" s="85"/>
      <c r="P9" s="84"/>
      <c r="Q9" s="86"/>
    </row>
    <row r="10" spans="1:17" s="59" customFormat="1" ht="57" customHeight="1">
      <c r="A10" s="69">
        <v>4</v>
      </c>
      <c r="B10" s="13" t="s">
        <v>22</v>
      </c>
      <c r="C10" s="70" t="s">
        <v>33</v>
      </c>
      <c r="D10" s="70" t="s">
        <v>37</v>
      </c>
      <c r="E10" s="69" t="s">
        <v>38</v>
      </c>
      <c r="F10" s="13" t="s">
        <v>26</v>
      </c>
      <c r="G10" s="13">
        <f t="shared" si="0"/>
        <v>70</v>
      </c>
      <c r="H10" s="13">
        <f t="shared" si="1"/>
        <v>70</v>
      </c>
      <c r="I10" s="82">
        <v>70</v>
      </c>
      <c r="J10" s="82"/>
      <c r="K10" s="82"/>
      <c r="L10" s="82"/>
      <c r="M10" s="69"/>
      <c r="N10" s="69" t="s">
        <v>39</v>
      </c>
      <c r="O10" s="85"/>
      <c r="P10" s="84"/>
      <c r="Q10" s="86"/>
    </row>
    <row r="11" spans="1:17" s="59" customFormat="1" ht="54" customHeight="1">
      <c r="A11" s="69">
        <v>5</v>
      </c>
      <c r="B11" s="13" t="s">
        <v>22</v>
      </c>
      <c r="C11" s="70" t="s">
        <v>33</v>
      </c>
      <c r="D11" s="69" t="s">
        <v>34</v>
      </c>
      <c r="E11" s="69" t="s">
        <v>40</v>
      </c>
      <c r="F11" s="13" t="s">
        <v>26</v>
      </c>
      <c r="G11" s="13">
        <f t="shared" si="0"/>
        <v>70</v>
      </c>
      <c r="H11" s="13">
        <f t="shared" si="1"/>
        <v>70</v>
      </c>
      <c r="I11" s="82">
        <v>70</v>
      </c>
      <c r="J11" s="82"/>
      <c r="K11" s="82"/>
      <c r="L11" s="82"/>
      <c r="M11" s="69"/>
      <c r="N11" s="69" t="s">
        <v>41</v>
      </c>
      <c r="O11" s="85"/>
      <c r="P11" s="84"/>
      <c r="Q11" s="86"/>
    </row>
    <row r="12" spans="1:17" s="59" customFormat="1" ht="57" customHeight="1">
      <c r="A12" s="69">
        <v>6</v>
      </c>
      <c r="B12" s="13" t="s">
        <v>22</v>
      </c>
      <c r="C12" s="70" t="s">
        <v>33</v>
      </c>
      <c r="D12" s="69" t="s">
        <v>34</v>
      </c>
      <c r="E12" s="69" t="s">
        <v>42</v>
      </c>
      <c r="F12" s="13" t="s">
        <v>26</v>
      </c>
      <c r="G12" s="13">
        <f t="shared" si="0"/>
        <v>70</v>
      </c>
      <c r="H12" s="13">
        <f t="shared" si="1"/>
        <v>70</v>
      </c>
      <c r="I12" s="82">
        <v>70</v>
      </c>
      <c r="J12" s="82"/>
      <c r="K12" s="82"/>
      <c r="L12" s="82"/>
      <c r="M12" s="69"/>
      <c r="N12" s="69" t="s">
        <v>43</v>
      </c>
      <c r="O12" s="85"/>
      <c r="P12" s="84"/>
      <c r="Q12" s="86"/>
    </row>
    <row r="13" spans="1:17" s="59" customFormat="1" ht="51" customHeight="1">
      <c r="A13" s="69">
        <v>7</v>
      </c>
      <c r="B13" s="13" t="s">
        <v>22</v>
      </c>
      <c r="C13" s="70" t="s">
        <v>33</v>
      </c>
      <c r="D13" s="69" t="s">
        <v>34</v>
      </c>
      <c r="E13" s="69" t="s">
        <v>44</v>
      </c>
      <c r="F13" s="13" t="s">
        <v>26</v>
      </c>
      <c r="G13" s="13">
        <f t="shared" si="0"/>
        <v>70</v>
      </c>
      <c r="H13" s="13">
        <f t="shared" si="1"/>
        <v>70</v>
      </c>
      <c r="I13" s="82">
        <v>70</v>
      </c>
      <c r="J13" s="82"/>
      <c r="K13" s="82"/>
      <c r="L13" s="82"/>
      <c r="M13" s="69"/>
      <c r="N13" s="69" t="s">
        <v>45</v>
      </c>
      <c r="O13" s="85"/>
      <c r="P13" s="86"/>
      <c r="Q13" s="86"/>
    </row>
    <row r="14" spans="1:17" s="59" customFormat="1" ht="54" customHeight="1">
      <c r="A14" s="69">
        <v>8</v>
      </c>
      <c r="B14" s="13" t="s">
        <v>22</v>
      </c>
      <c r="C14" s="70" t="s">
        <v>33</v>
      </c>
      <c r="D14" s="69" t="s">
        <v>46</v>
      </c>
      <c r="E14" s="69" t="s">
        <v>47</v>
      </c>
      <c r="F14" s="13" t="s">
        <v>26</v>
      </c>
      <c r="G14" s="13">
        <f t="shared" si="0"/>
        <v>70</v>
      </c>
      <c r="H14" s="13">
        <f t="shared" si="1"/>
        <v>70</v>
      </c>
      <c r="I14" s="82">
        <v>70</v>
      </c>
      <c r="J14" s="82"/>
      <c r="K14" s="82"/>
      <c r="L14" s="82"/>
      <c r="M14" s="69"/>
      <c r="N14" s="69" t="s">
        <v>48</v>
      </c>
      <c r="O14" s="85"/>
      <c r="P14" s="84" t="s">
        <v>49</v>
      </c>
      <c r="Q14" s="86"/>
    </row>
    <row r="15" spans="1:17" s="59" customFormat="1" ht="52.5" customHeight="1">
      <c r="A15" s="69">
        <v>9</v>
      </c>
      <c r="B15" s="13" t="s">
        <v>22</v>
      </c>
      <c r="C15" s="70" t="s">
        <v>33</v>
      </c>
      <c r="D15" s="69" t="s">
        <v>50</v>
      </c>
      <c r="E15" s="69" t="s">
        <v>51</v>
      </c>
      <c r="F15" s="13" t="s">
        <v>26</v>
      </c>
      <c r="G15" s="13">
        <f t="shared" si="0"/>
        <v>70</v>
      </c>
      <c r="H15" s="13">
        <f t="shared" si="1"/>
        <v>70</v>
      </c>
      <c r="I15" s="82">
        <v>70</v>
      </c>
      <c r="J15" s="82"/>
      <c r="K15" s="82"/>
      <c r="L15" s="82"/>
      <c r="M15" s="69"/>
      <c r="N15" s="69" t="s">
        <v>52</v>
      </c>
      <c r="O15" s="85"/>
      <c r="P15" s="84"/>
      <c r="Q15" s="86"/>
    </row>
    <row r="16" spans="1:17" s="2" customFormat="1" ht="57" customHeight="1">
      <c r="A16" s="69">
        <v>10</v>
      </c>
      <c r="B16" s="13" t="s">
        <v>22</v>
      </c>
      <c r="C16" s="70" t="s">
        <v>33</v>
      </c>
      <c r="D16" s="13" t="s">
        <v>53</v>
      </c>
      <c r="E16" s="69" t="s">
        <v>54</v>
      </c>
      <c r="F16" s="13" t="s">
        <v>26</v>
      </c>
      <c r="G16" s="13">
        <f t="shared" si="0"/>
        <v>70</v>
      </c>
      <c r="H16" s="13">
        <f t="shared" si="1"/>
        <v>70</v>
      </c>
      <c r="I16" s="82">
        <v>70</v>
      </c>
      <c r="J16" s="13"/>
      <c r="K16" s="13"/>
      <c r="L16" s="13"/>
      <c r="M16" s="13"/>
      <c r="N16" s="69" t="s">
        <v>55</v>
      </c>
      <c r="O16" s="87"/>
      <c r="P16" s="86"/>
      <c r="Q16" s="13"/>
    </row>
    <row r="17" spans="1:17" s="34" customFormat="1" ht="25.5" customHeight="1">
      <c r="A17" s="69">
        <v>11</v>
      </c>
      <c r="B17" s="13" t="s">
        <v>22</v>
      </c>
      <c r="C17" s="71" t="s">
        <v>56</v>
      </c>
      <c r="D17" s="71" t="s">
        <v>56</v>
      </c>
      <c r="E17" s="13" t="s">
        <v>57</v>
      </c>
      <c r="F17" s="13" t="s">
        <v>26</v>
      </c>
      <c r="G17" s="13">
        <f t="shared" si="0"/>
        <v>40</v>
      </c>
      <c r="H17" s="13">
        <f t="shared" si="1"/>
        <v>40</v>
      </c>
      <c r="I17" s="13">
        <v>40</v>
      </c>
      <c r="J17" s="13"/>
      <c r="K17" s="13"/>
      <c r="L17" s="13"/>
      <c r="M17" s="13"/>
      <c r="N17" s="13" t="s">
        <v>58</v>
      </c>
      <c r="O17" s="13" t="s">
        <v>28</v>
      </c>
      <c r="P17" s="13" t="s">
        <v>28</v>
      </c>
      <c r="Q17" s="13"/>
    </row>
    <row r="18" spans="1:17" s="34" customFormat="1" ht="36.75" customHeight="1">
      <c r="A18" s="69">
        <v>12</v>
      </c>
      <c r="B18" s="13" t="s">
        <v>59</v>
      </c>
      <c r="C18" s="71" t="s">
        <v>60</v>
      </c>
      <c r="D18" s="71" t="s">
        <v>61</v>
      </c>
      <c r="E18" s="13" t="s">
        <v>57</v>
      </c>
      <c r="F18" s="13" t="s">
        <v>26</v>
      </c>
      <c r="G18" s="13">
        <f t="shared" si="0"/>
        <v>30</v>
      </c>
      <c r="H18" s="13">
        <f t="shared" si="1"/>
        <v>30</v>
      </c>
      <c r="I18" s="13">
        <v>30</v>
      </c>
      <c r="J18" s="13"/>
      <c r="K18" s="13"/>
      <c r="L18" s="13"/>
      <c r="M18" s="13"/>
      <c r="N18" s="13" t="s">
        <v>58</v>
      </c>
      <c r="O18" s="71" t="s">
        <v>62</v>
      </c>
      <c r="P18" s="13" t="s">
        <v>63</v>
      </c>
      <c r="Q18" s="13"/>
    </row>
    <row r="19" spans="1:17" s="34" customFormat="1" ht="36.75" customHeight="1">
      <c r="A19" s="69">
        <v>13</v>
      </c>
      <c r="B19" s="13" t="s">
        <v>59</v>
      </c>
      <c r="C19" s="71" t="s">
        <v>64</v>
      </c>
      <c r="D19" s="71" t="s">
        <v>65</v>
      </c>
      <c r="E19" s="13" t="s">
        <v>57</v>
      </c>
      <c r="F19" s="13" t="s">
        <v>26</v>
      </c>
      <c r="G19" s="13">
        <f t="shared" si="0"/>
        <v>20</v>
      </c>
      <c r="H19" s="13">
        <f t="shared" si="1"/>
        <v>20</v>
      </c>
      <c r="I19" s="13">
        <v>20</v>
      </c>
      <c r="J19" s="13"/>
      <c r="K19" s="13"/>
      <c r="L19" s="13"/>
      <c r="M19" s="13"/>
      <c r="N19" s="13" t="s">
        <v>58</v>
      </c>
      <c r="O19" s="71" t="s">
        <v>62</v>
      </c>
      <c r="P19" s="13" t="s">
        <v>63</v>
      </c>
      <c r="Q19" s="13"/>
    </row>
    <row r="20" spans="1:17" s="34" customFormat="1" ht="36.75" customHeight="1">
      <c r="A20" s="69">
        <v>14</v>
      </c>
      <c r="B20" s="13" t="s">
        <v>66</v>
      </c>
      <c r="C20" s="71" t="s">
        <v>67</v>
      </c>
      <c r="D20" s="71" t="s">
        <v>68</v>
      </c>
      <c r="E20" s="13" t="s">
        <v>57</v>
      </c>
      <c r="F20" s="13" t="s">
        <v>26</v>
      </c>
      <c r="G20" s="13">
        <f t="shared" si="0"/>
        <v>60</v>
      </c>
      <c r="H20" s="13">
        <f t="shared" si="1"/>
        <v>60</v>
      </c>
      <c r="I20" s="13">
        <v>60</v>
      </c>
      <c r="J20" s="13"/>
      <c r="K20" s="13"/>
      <c r="L20" s="13"/>
      <c r="M20" s="13"/>
      <c r="N20" s="13" t="s">
        <v>58</v>
      </c>
      <c r="O20" s="13" t="s">
        <v>28</v>
      </c>
      <c r="P20" s="13" t="s">
        <v>28</v>
      </c>
      <c r="Q20" s="13"/>
    </row>
    <row r="21" spans="1:17" s="25" customFormat="1" ht="22.5" customHeight="1">
      <c r="A21" s="72" t="s">
        <v>14</v>
      </c>
      <c r="B21" s="73"/>
      <c r="C21" s="74"/>
      <c r="D21" s="74"/>
      <c r="E21" s="74"/>
      <c r="F21" s="74"/>
      <c r="G21" s="13">
        <f>SUM(G7:G20)</f>
        <v>850</v>
      </c>
      <c r="H21" s="13">
        <f t="shared" si="1"/>
        <v>850</v>
      </c>
      <c r="I21" s="74">
        <f>SUM(I7:I20)</f>
        <v>850</v>
      </c>
      <c r="J21" s="74">
        <f>SUM(J16:J20)</f>
        <v>0</v>
      </c>
      <c r="K21" s="74"/>
      <c r="L21" s="74"/>
      <c r="M21" s="74"/>
      <c r="N21" s="74"/>
      <c r="O21" s="74"/>
      <c r="P21" s="74"/>
      <c r="Q21" s="74"/>
    </row>
    <row r="22" s="25" customFormat="1" ht="12.75"/>
    <row r="23" s="25" customFormat="1" ht="12.75"/>
    <row r="24" s="25" customFormat="1" ht="12.75"/>
    <row r="25" s="5" customFormat="1" ht="12.75"/>
    <row r="26" s="5" customFormat="1" ht="12.75"/>
    <row r="27" s="5" customFormat="1" ht="12.75"/>
    <row r="28" s="5" customFormat="1" ht="12.75"/>
    <row r="29" s="6" customFormat="1" ht="12.75"/>
    <row r="30" s="6" customFormat="1" ht="12.75"/>
  </sheetData>
  <sheetProtection/>
  <mergeCells count="21">
    <mergeCell ref="A1:B1"/>
    <mergeCell ref="A2:Q2"/>
    <mergeCell ref="M3:Q3"/>
    <mergeCell ref="G4:M4"/>
    <mergeCell ref="H5:L5"/>
    <mergeCell ref="A21:B21"/>
    <mergeCell ref="A4:A6"/>
    <mergeCell ref="B4:B6"/>
    <mergeCell ref="C4:C6"/>
    <mergeCell ref="D4:D6"/>
    <mergeCell ref="E4:E6"/>
    <mergeCell ref="F4:F6"/>
    <mergeCell ref="G5:G6"/>
    <mergeCell ref="M5:M6"/>
    <mergeCell ref="N4:N6"/>
    <mergeCell ref="O4:O6"/>
    <mergeCell ref="O7:O16"/>
    <mergeCell ref="P4:P6"/>
    <mergeCell ref="P7:P13"/>
    <mergeCell ref="P14:P16"/>
    <mergeCell ref="Q4:Q6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0"/>
  <sheetViews>
    <sheetView view="pageBreakPreview" zoomScaleSheetLayoutView="100" workbookViewId="0" topLeftCell="A3">
      <selection activeCell="S7" sqref="S7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8.125" style="0" customWidth="1"/>
    <col min="4" max="4" width="16.625" style="0" customWidth="1"/>
    <col min="5" max="5" width="8.625" style="0" customWidth="1"/>
    <col min="6" max="6" width="6.50390625" style="0" customWidth="1"/>
    <col min="7" max="12" width="5.50390625" style="0" customWidth="1"/>
    <col min="13" max="13" width="5.375" style="0" customWidth="1"/>
    <col min="14" max="14" width="6.75390625" style="0" customWidth="1"/>
    <col min="15" max="15" width="8.00390625" style="0" customWidth="1"/>
    <col min="16" max="16" width="7.625" style="0" customWidth="1"/>
    <col min="17" max="17" width="11.375" style="0" customWidth="1"/>
  </cols>
  <sheetData>
    <row r="1" spans="1:2" s="1" customFormat="1" ht="28.5" customHeight="1">
      <c r="A1" s="35" t="s">
        <v>69</v>
      </c>
      <c r="B1" s="35"/>
    </row>
    <row r="2" spans="1:17" s="33" customFormat="1" ht="37.5" customHeight="1">
      <c r="A2" s="36" t="s">
        <v>70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s="2" customFormat="1" ht="27.75" customHeight="1">
      <c r="A3" s="37"/>
      <c r="B3" s="37"/>
      <c r="C3" s="37"/>
      <c r="D3" s="38"/>
      <c r="E3" s="38"/>
      <c r="F3" s="38"/>
      <c r="G3" s="38"/>
      <c r="H3" s="39"/>
      <c r="I3" s="39"/>
      <c r="J3" s="39"/>
      <c r="K3" s="39"/>
      <c r="L3" s="39"/>
      <c r="M3" s="52" t="s">
        <v>2</v>
      </c>
      <c r="N3" s="52"/>
      <c r="O3" s="52"/>
      <c r="P3" s="52"/>
      <c r="Q3" s="52"/>
    </row>
    <row r="4" spans="1:17" s="2" customFormat="1" ht="27.75" customHeight="1">
      <c r="A4" s="40" t="s">
        <v>3</v>
      </c>
      <c r="B4" s="41" t="s">
        <v>4</v>
      </c>
      <c r="C4" s="40" t="s">
        <v>5</v>
      </c>
      <c r="D4" s="40" t="s">
        <v>6</v>
      </c>
      <c r="E4" s="40" t="s">
        <v>7</v>
      </c>
      <c r="F4" s="40" t="s">
        <v>8</v>
      </c>
      <c r="G4" s="42" t="s">
        <v>9</v>
      </c>
      <c r="H4" s="42"/>
      <c r="I4" s="42"/>
      <c r="J4" s="42"/>
      <c r="K4" s="42"/>
      <c r="L4" s="42"/>
      <c r="M4" s="42"/>
      <c r="N4" s="53" t="s">
        <v>10</v>
      </c>
      <c r="O4" s="53" t="s">
        <v>11</v>
      </c>
      <c r="P4" s="53" t="s">
        <v>12</v>
      </c>
      <c r="Q4" s="53" t="s">
        <v>13</v>
      </c>
    </row>
    <row r="5" spans="1:17" s="2" customFormat="1" ht="31.5" customHeight="1">
      <c r="A5" s="43"/>
      <c r="B5" s="44"/>
      <c r="C5" s="43"/>
      <c r="D5" s="43"/>
      <c r="E5" s="43"/>
      <c r="F5" s="43"/>
      <c r="G5" s="40" t="s">
        <v>14</v>
      </c>
      <c r="H5" s="45" t="s">
        <v>15</v>
      </c>
      <c r="I5" s="54"/>
      <c r="J5" s="54"/>
      <c r="K5" s="54"/>
      <c r="L5" s="55"/>
      <c r="M5" s="40" t="s">
        <v>16</v>
      </c>
      <c r="N5" s="56"/>
      <c r="O5" s="56"/>
      <c r="P5" s="56"/>
      <c r="Q5" s="56"/>
    </row>
    <row r="6" spans="1:17" s="2" customFormat="1" ht="40.5" customHeight="1">
      <c r="A6" s="46"/>
      <c r="B6" s="47"/>
      <c r="C6" s="46"/>
      <c r="D6" s="46"/>
      <c r="E6" s="46"/>
      <c r="F6" s="46"/>
      <c r="G6" s="46"/>
      <c r="H6" s="48" t="s">
        <v>17</v>
      </c>
      <c r="I6" s="57" t="s">
        <v>18</v>
      </c>
      <c r="J6" s="57" t="s">
        <v>19</v>
      </c>
      <c r="K6" s="57" t="s">
        <v>20</v>
      </c>
      <c r="L6" s="57" t="s">
        <v>21</v>
      </c>
      <c r="M6" s="46"/>
      <c r="N6" s="58"/>
      <c r="O6" s="58"/>
      <c r="P6" s="58"/>
      <c r="Q6" s="58"/>
    </row>
    <row r="7" spans="1:17" s="2" customFormat="1" ht="78" customHeight="1">
      <c r="A7" s="23"/>
      <c r="B7" s="49"/>
      <c r="C7" s="49"/>
      <c r="D7" s="50"/>
      <c r="E7" s="50"/>
      <c r="F7" s="23"/>
      <c r="G7" s="23"/>
      <c r="H7" s="23"/>
      <c r="I7" s="23"/>
      <c r="J7" s="23"/>
      <c r="K7" s="23"/>
      <c r="L7" s="23"/>
      <c r="M7" s="23"/>
      <c r="N7" s="50"/>
      <c r="O7" s="23"/>
      <c r="P7" s="23"/>
      <c r="Q7" s="23"/>
    </row>
    <row r="8" spans="1:17" s="34" customFormat="1" ht="33" customHeight="1">
      <c r="A8" s="23"/>
      <c r="B8" s="23"/>
      <c r="C8" s="51"/>
      <c r="D8" s="51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34" customFormat="1" ht="33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s="34" customFormat="1" ht="42.7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1" s="25" customFormat="1" ht="12.75"/>
    <row r="12" s="25" customFormat="1" ht="12.75"/>
    <row r="13" s="25" customFormat="1" ht="12.75"/>
    <row r="14" s="25" customFormat="1" ht="12.75"/>
    <row r="15" s="5" customFormat="1" ht="12.75"/>
    <row r="16" s="5" customFormat="1" ht="12.75"/>
    <row r="17" s="5" customFormat="1" ht="12.75"/>
    <row r="18" s="5" customFormat="1" ht="12.75"/>
    <row r="19" s="6" customFormat="1" ht="12.75"/>
    <row r="20" s="6" customFormat="1" ht="12.75"/>
  </sheetData>
  <sheetProtection/>
  <mergeCells count="17">
    <mergeCell ref="A1:B1"/>
    <mergeCell ref="A2:Q2"/>
    <mergeCell ref="M3:Q3"/>
    <mergeCell ref="G4:M4"/>
    <mergeCell ref="H5:L5"/>
    <mergeCell ref="A4:A6"/>
    <mergeCell ref="B4:B6"/>
    <mergeCell ref="C4:C6"/>
    <mergeCell ref="D4:D6"/>
    <mergeCell ref="E4:E6"/>
    <mergeCell ref="F4:F6"/>
    <mergeCell ref="G5:G6"/>
    <mergeCell ref="M5:M6"/>
    <mergeCell ref="N4:N6"/>
    <mergeCell ref="O4:O6"/>
    <mergeCell ref="P4:P6"/>
    <mergeCell ref="Q4:Q6"/>
  </mergeCells>
  <printOptions/>
  <pageMargins left="0.6298611111111111" right="0.6298611111111111" top="0.75" bottom="0.75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5"/>
  <sheetViews>
    <sheetView view="pageBreakPreview" zoomScaleSheetLayoutView="100" workbookViewId="0" topLeftCell="A9">
      <selection activeCell="D6" sqref="D6"/>
    </sheetView>
  </sheetViews>
  <sheetFormatPr defaultColWidth="9.00390625" defaultRowHeight="14.25"/>
  <cols>
    <col min="1" max="1" width="4.875" style="0" customWidth="1"/>
    <col min="3" max="3" width="11.00390625" style="0" customWidth="1"/>
    <col min="4" max="4" width="45.50390625" style="0" customWidth="1"/>
    <col min="5" max="5" width="7.375" style="0" customWidth="1"/>
    <col min="6" max="6" width="9.625" style="0" customWidth="1"/>
    <col min="7" max="7" width="8.375" style="0" customWidth="1"/>
    <col min="8" max="8" width="14.625" style="0" customWidth="1"/>
    <col min="9" max="9" width="10.25390625" style="8" customWidth="1"/>
    <col min="10" max="10" width="6.25390625" style="0" customWidth="1"/>
    <col min="11" max="11" width="15.25390625" style="0" customWidth="1"/>
    <col min="12" max="17" width="6.125" style="0" customWidth="1"/>
    <col min="18" max="18" width="8.125" style="0" customWidth="1"/>
    <col min="19" max="20" width="11.00390625" style="0" customWidth="1"/>
    <col min="21" max="21" width="5.50390625" style="0" customWidth="1"/>
  </cols>
  <sheetData>
    <row r="1" spans="1:21" s="1" customFormat="1" ht="18" customHeight="1">
      <c r="A1" s="9" t="s">
        <v>71</v>
      </c>
      <c r="B1" s="9"/>
      <c r="C1"/>
      <c r="D1"/>
      <c r="E1"/>
      <c r="F1"/>
      <c r="G1"/>
      <c r="H1"/>
      <c r="I1" s="8"/>
      <c r="J1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s="1" customFormat="1" ht="27.75" customHeight="1">
      <c r="A2" s="10" t="s">
        <v>72</v>
      </c>
      <c r="B2" s="10"/>
      <c r="C2" s="10"/>
      <c r="D2" s="10"/>
      <c r="E2" s="10"/>
      <c r="F2" s="10"/>
      <c r="G2" s="10"/>
      <c r="H2" s="10"/>
      <c r="I2" s="26"/>
      <c r="J2" s="10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s="2" customFormat="1" ht="46.5" customHeight="1">
      <c r="A3" s="11" t="s">
        <v>3</v>
      </c>
      <c r="B3" s="11" t="s">
        <v>4</v>
      </c>
      <c r="C3" s="11" t="s">
        <v>5</v>
      </c>
      <c r="D3" s="11" t="s">
        <v>73</v>
      </c>
      <c r="E3" s="11" t="s">
        <v>74</v>
      </c>
      <c r="F3" s="11" t="s">
        <v>75</v>
      </c>
      <c r="G3" s="11" t="s">
        <v>76</v>
      </c>
      <c r="H3" s="11" t="s">
        <v>12</v>
      </c>
      <c r="I3" s="11" t="s">
        <v>77</v>
      </c>
      <c r="J3" s="11" t="s">
        <v>13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s="2" customFormat="1" ht="30" customHeight="1">
      <c r="A4" s="12"/>
      <c r="B4" s="12"/>
      <c r="C4" s="12"/>
      <c r="D4" s="12"/>
      <c r="E4" s="12"/>
      <c r="F4" s="12"/>
      <c r="G4" s="13"/>
      <c r="H4" s="14"/>
      <c r="I4" s="27"/>
      <c r="J4" s="14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10" s="3" customFormat="1" ht="30" customHeight="1">
      <c r="A5" s="15"/>
      <c r="B5" s="15"/>
      <c r="C5" s="12"/>
      <c r="D5" s="12"/>
      <c r="E5" s="12"/>
      <c r="F5" s="15"/>
      <c r="G5" s="13"/>
      <c r="H5" s="14"/>
      <c r="I5" s="27"/>
      <c r="J5" s="14"/>
    </row>
    <row r="6" spans="1:23" s="4" customFormat="1" ht="27" customHeight="1">
      <c r="A6" s="12"/>
      <c r="B6" s="15"/>
      <c r="C6" s="12"/>
      <c r="D6" s="12"/>
      <c r="E6" s="12"/>
      <c r="F6" s="15"/>
      <c r="G6" s="13"/>
      <c r="H6" s="14"/>
      <c r="I6" s="27"/>
      <c r="J6" s="14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</row>
    <row r="7" spans="1:23" s="4" customFormat="1" ht="33" customHeight="1">
      <c r="A7" s="15"/>
      <c r="B7" s="15"/>
      <c r="C7" s="16"/>
      <c r="D7" s="16"/>
      <c r="E7" s="17"/>
      <c r="F7" s="16"/>
      <c r="G7" s="13"/>
      <c r="H7" s="18"/>
      <c r="I7" s="27"/>
      <c r="J7" s="18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</row>
    <row r="8" spans="1:23" s="4" customFormat="1" ht="36" customHeight="1">
      <c r="A8" s="12"/>
      <c r="B8" s="16"/>
      <c r="C8" s="16"/>
      <c r="D8" s="16"/>
      <c r="E8" s="17"/>
      <c r="F8" s="16"/>
      <c r="G8" s="13"/>
      <c r="H8" s="18"/>
      <c r="I8" s="27"/>
      <c r="J8" s="1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</row>
    <row r="9" spans="1:23" s="5" customFormat="1" ht="24" customHeight="1">
      <c r="A9" s="15"/>
      <c r="B9" s="12"/>
      <c r="C9" s="12"/>
      <c r="D9" s="12"/>
      <c r="E9" s="12"/>
      <c r="F9" s="12"/>
      <c r="G9" s="13"/>
      <c r="H9" s="19"/>
      <c r="I9" s="27"/>
      <c r="J9" s="19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</row>
    <row r="10" spans="1:10" s="3" customFormat="1" ht="24" customHeight="1">
      <c r="A10" s="12"/>
      <c r="B10" s="12"/>
      <c r="C10" s="12"/>
      <c r="D10" s="12"/>
      <c r="E10" s="12"/>
      <c r="F10" s="12"/>
      <c r="G10" s="13"/>
      <c r="H10" s="19"/>
      <c r="I10" s="27"/>
      <c r="J10" s="19"/>
    </row>
    <row r="11" spans="1:23" s="6" customFormat="1" ht="30" customHeight="1">
      <c r="A11" s="15"/>
      <c r="B11" s="20"/>
      <c r="C11" s="20"/>
      <c r="D11" s="20"/>
      <c r="E11" s="20"/>
      <c r="F11" s="20"/>
      <c r="G11" s="13"/>
      <c r="H11" s="19"/>
      <c r="I11" s="27"/>
      <c r="J11" s="1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</row>
    <row r="12" spans="1:23" s="6" customFormat="1" ht="60" customHeight="1">
      <c r="A12" s="12"/>
      <c r="B12" s="21"/>
      <c r="C12" s="22"/>
      <c r="D12" s="22"/>
      <c r="E12" s="23"/>
      <c r="F12" s="22"/>
      <c r="G12" s="13"/>
      <c r="H12" s="20"/>
      <c r="I12" s="30"/>
      <c r="J12" s="20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10" s="7" customFormat="1" ht="49.5" customHeight="1">
      <c r="A13" s="15"/>
      <c r="B13" s="21"/>
      <c r="C13" s="23"/>
      <c r="D13" s="23"/>
      <c r="E13" s="23"/>
      <c r="F13" s="23"/>
      <c r="G13" s="13"/>
      <c r="H13" s="13"/>
      <c r="I13" s="27"/>
      <c r="J13" s="31"/>
    </row>
    <row r="14" spans="1:23" s="6" customFormat="1" ht="33.75" customHeight="1">
      <c r="A14" s="24" t="s">
        <v>14</v>
      </c>
      <c r="B14" s="21"/>
      <c r="C14" s="23"/>
      <c r="D14" s="23"/>
      <c r="E14" s="23">
        <f>SUM(E4:E13)</f>
        <v>0</v>
      </c>
      <c r="F14" s="23"/>
      <c r="G14" s="23"/>
      <c r="H14" s="23"/>
      <c r="I14" s="23"/>
      <c r="J14" s="32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11:23" ht="15"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</row>
  </sheetData>
  <sheetProtection/>
  <mergeCells count="3">
    <mergeCell ref="A1:B1"/>
    <mergeCell ref="A2:J2"/>
    <mergeCell ref="A14:B14"/>
  </mergeCells>
  <printOptions/>
  <pageMargins left="0.66875" right="0.25" top="0.75" bottom="0.75" header="0.2986111111111111" footer="0.2986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sxsfpb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fpbcyc</dc:creator>
  <cp:keywords/>
  <dc:description/>
  <cp:lastModifiedBy>Administrator</cp:lastModifiedBy>
  <cp:lastPrinted>2021-06-23T10:10:09Z</cp:lastPrinted>
  <dcterms:created xsi:type="dcterms:W3CDTF">2016-03-01T01:17:20Z</dcterms:created>
  <dcterms:modified xsi:type="dcterms:W3CDTF">2024-01-16T07:44:53Z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2052-11.8.2.8721</vt:lpwstr>
  </property>
  <property fmtid="{D5CDD505-2E9C-101B-9397-08002B2CF9AE}" pid="4" name="I">
    <vt:lpwstr>881E359A3E4445F190C876DF16332E5B_13</vt:lpwstr>
  </property>
  <property fmtid="{D5CDD505-2E9C-101B-9397-08002B2CF9AE}" pid="5" name="KSOReadingLayo">
    <vt:bool>true</vt:bool>
  </property>
</Properties>
</file>