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项目完成情况台账" sheetId="8" r:id="rId1"/>
  </sheets>
  <definedNames>
    <definedName name="_xlnm._FilterDatabase" localSheetId="0" hidden="1">项目完成情况台账!$A$6:$R$15</definedName>
    <definedName name="_xlnm.Print_Titles" localSheetId="0">项目完成情况台账!$3:$5</definedName>
  </definedNames>
  <calcPr calcId="144525"/>
</workbook>
</file>

<file path=xl/sharedStrings.xml><?xml version="1.0" encoding="utf-8"?>
<sst xmlns="http://schemas.openxmlformats.org/spreadsheetml/2006/main" count="106" uniqueCount="79">
  <si>
    <t>高新区2022年度财政衔接推进乡村振兴补助资金项目完成情况台账</t>
  </si>
  <si>
    <t>统计时间：2022年12月22日</t>
  </si>
  <si>
    <t>项目类别</t>
  </si>
  <si>
    <t>项目子类型</t>
  </si>
  <si>
    <t>项目名称</t>
  </si>
  <si>
    <t>建设内容及规模</t>
  </si>
  <si>
    <t>项目实施地点</t>
  </si>
  <si>
    <t>项目主管单位</t>
  </si>
  <si>
    <t>项目实施单位</t>
  </si>
  <si>
    <t>项目预算总投资（万元）</t>
  </si>
  <si>
    <t>项目建设完成情况</t>
  </si>
  <si>
    <t>已报账
金额</t>
  </si>
  <si>
    <t>受益总户数</t>
  </si>
  <si>
    <t>受益脱贫户户数</t>
  </si>
  <si>
    <t>绩效目标</t>
  </si>
  <si>
    <t>带动增收机制实现情况</t>
  </si>
  <si>
    <t>小计</t>
  </si>
  <si>
    <t>财政专项扶贫资金</t>
  </si>
  <si>
    <t>中央</t>
  </si>
  <si>
    <t>省级</t>
  </si>
  <si>
    <t>市级</t>
  </si>
  <si>
    <t>县级</t>
  </si>
  <si>
    <t>（%）</t>
  </si>
  <si>
    <t>（万元）</t>
  </si>
  <si>
    <t>总   计</t>
  </si>
  <si>
    <t>产业发展</t>
  </si>
  <si>
    <t>种植业基地</t>
  </si>
  <si>
    <t>高新区2022年水田沟村蔬菜种植项目</t>
  </si>
  <si>
    <t>该项目初步规划占地100余亩，种植水稻、蔬菜等。</t>
  </si>
  <si>
    <t>水田沟村</t>
  </si>
  <si>
    <t>新型材料产业园党委</t>
  </si>
  <si>
    <r>
      <rPr>
        <sz val="12"/>
        <color theme="1"/>
        <rFont val="仿宋"/>
        <charset val="134"/>
      </rPr>
      <t>壮大村集体经济，集体经济收入增长10</t>
    </r>
    <r>
      <rPr>
        <sz val="12"/>
        <color theme="1"/>
        <rFont val="SimSun"/>
        <charset val="134"/>
      </rPr>
      <t>％</t>
    </r>
    <r>
      <rPr>
        <sz val="12"/>
        <color theme="1"/>
        <rFont val="仿宋"/>
        <charset val="134"/>
      </rPr>
      <t>，解决剩余劳动力就业。</t>
    </r>
  </si>
  <si>
    <t>利用合作社流转村闲置土地，解决全村不能外出务工的劳动能力的就近务工就业，增加收入。</t>
  </si>
  <si>
    <t>高新区2022年全胜村发展壮大村集体经济项目</t>
  </si>
  <si>
    <t>全胜村（临空）</t>
  </si>
  <si>
    <t>临空经济区党委</t>
  </si>
  <si>
    <t>增加村集体经济收入，解决农村剩余劳动力就业，带动农户增收。</t>
  </si>
  <si>
    <t>休闲农业与乡村旅游</t>
  </si>
  <si>
    <t>高新区2022年任家坝村壮大村集体经济项目</t>
  </si>
  <si>
    <t>扶持村集体经济，由村集体，用于脱贫户和“三类户”就业创业，增加农户家庭和村集体经济收入。</t>
  </si>
  <si>
    <t>任家坝村</t>
  </si>
  <si>
    <t>月河新城党委</t>
  </si>
  <si>
    <t>带动本村120余人就业，家庭收入提升0.25万元/年，村集体经济增收5万元。</t>
  </si>
  <si>
    <t>解决本村剩余闲置劳动力就业问题，促进农户收入。</t>
  </si>
  <si>
    <t>小型农田水利设施建设</t>
  </si>
  <si>
    <t>高新区2022年江安村农业种植配套设施建设项目</t>
  </si>
  <si>
    <t>修复江安村红旗水库下游东干渠1000米，西干渠4000米清淤等</t>
  </si>
  <si>
    <t>江安村</t>
  </si>
  <si>
    <t>灌溉下游农田2000余亩，粮食增产200吨</t>
  </si>
  <si>
    <t>1.疏通渠道，使撂荒田地得到复垦；2.解决本村剩余劳动力就业问题；3.增加村民收入；4.带动机场航空旅游产业发展</t>
  </si>
  <si>
    <t>产业园（区）</t>
  </si>
  <si>
    <t>2022年余河洞社区产业园产业路硬化工程</t>
  </si>
  <si>
    <t>金鸡山200亩甘蔗产业园1.6公里产业路硬化（宽3.5米）。</t>
  </si>
  <si>
    <t>余河洞社区</t>
  </si>
  <si>
    <t>发展产业，壮大村级集体经济，打造特色民宿、农家乐，带动旅游业，带动村民本地就业，提高村民收入。</t>
  </si>
  <si>
    <t>发展产业，打造特色民宿、农家乐，带动村民本地就业和旅游业发展，提高村民收入。</t>
  </si>
  <si>
    <t>乡村建设行动</t>
  </si>
  <si>
    <t>农村道路建设（通村路、通户路、小型桥梁等）</t>
  </si>
  <si>
    <t>高新区2022年全胜村—江安村主干道提升改造</t>
  </si>
  <si>
    <t>全长3000米，宽5米，作为全胜村、高河村、三中村、江安村、王家山村1.2万人的通行主干道。涉及全胜村2000余米，高河村约1000米。路面严重损毁，约120米路基滑坡垮塌，需要全面提升改造</t>
  </si>
  <si>
    <t>全胜村</t>
  </si>
  <si>
    <t>满足5个村1.2万人的安全通行和红旗水库旅游景点的通行</t>
  </si>
  <si>
    <t>改善提升村民交通出行和生产条件</t>
  </si>
  <si>
    <t>农村供水保障设施建设</t>
  </si>
  <si>
    <t>2022年王家山村农村安全饮水巩固提升工程</t>
  </si>
  <si>
    <t>修建深井1个，全村配套
设施管网修建。</t>
  </si>
  <si>
    <t>王家山村</t>
  </si>
  <si>
    <t>解决全村群众人畜饮水</t>
  </si>
  <si>
    <t>巩固三保障成果</t>
  </si>
  <si>
    <t>享受“雨露计划”职业教育补助</t>
  </si>
  <si>
    <r>
      <rPr>
        <sz val="10"/>
        <rFont val="宋体"/>
        <charset val="134"/>
      </rPr>
      <t>2022</t>
    </r>
    <r>
      <rPr>
        <sz val="11"/>
        <rFont val="宋体"/>
        <charset val="134"/>
      </rPr>
      <t>年职业教育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雨露计划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补助</t>
    </r>
  </si>
  <si>
    <t>对已脱贫户、边缘易致贫户、突发困难户中就读省内外全日制中等职业教育、高等职业教育院校的学生进行补助，预计补助200人，需补助资金60万元。</t>
  </si>
  <si>
    <t>高新区</t>
  </si>
  <si>
    <t>巩固衔接办</t>
  </si>
  <si>
    <t>为有接收职业教育学生的家庭提供一定的补助，减轻家庭教育负担，改善一定的生活条件。</t>
  </si>
  <si>
    <t>项目管理费</t>
  </si>
  <si>
    <t>2022年项目管理费</t>
  </si>
  <si>
    <t>用于扶贫规划编制、实地考察、项目公告公示、印刷费、资金项目检查验收、培训费等方面的经费开支</t>
  </si>
  <si>
    <t>恒口示范区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</si>
</sst>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仿宋"/>
      <charset val="134"/>
    </font>
    <font>
      <sz val="12"/>
      <color theme="1"/>
      <name val="SimSun"/>
      <charset val="134"/>
    </font>
    <font>
      <sz val="11"/>
      <name val="宋体"/>
      <charset val="134"/>
    </font>
    <font>
      <sz val="1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0" borderId="0">
      <protection locked="0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71">
    <cellStyle name="常规" xfId="0" builtinId="0"/>
    <cellStyle name="常规 18 3" xfId="1"/>
    <cellStyle name="货币[0]" xfId="2" builtinId="7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警告文本" xfId="18" builtinId="11"/>
    <cellStyle name="常规 300" xfId="19"/>
    <cellStyle name="60% - 强调文字颜色 2" xfId="20" builtinId="36"/>
    <cellStyle name="标题 4" xfId="21" builtinId="19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10" xfId="55"/>
    <cellStyle name="60% - 强调文字颜色 6" xfId="56" builtinId="52"/>
    <cellStyle name="常规 10 10" xfId="57"/>
    <cellStyle name="常规 111" xfId="58"/>
    <cellStyle name="常规 12 2" xfId="59"/>
    <cellStyle name="常规 15" xfId="60"/>
    <cellStyle name="常规 20" xfId="61"/>
    <cellStyle name="常规 2" xfId="62"/>
    <cellStyle name="常规 2 2 3 2" xfId="63"/>
    <cellStyle name="常规 23" xfId="64"/>
    <cellStyle name="常规 3" xfId="65"/>
    <cellStyle name="常规 4" xfId="66"/>
    <cellStyle name="常规 4 3" xfId="67"/>
    <cellStyle name="常规 5" xfId="68"/>
    <cellStyle name="常规 7" xfId="69"/>
    <cellStyle name="常规_汉滨区低收入户项目验收单兑付清册（样表）" xfId="70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showZeros="0" tabSelected="1" workbookViewId="0">
      <pane ySplit="6" topLeftCell="A10" activePane="bottomLeft" state="frozen"/>
      <selection/>
      <selection pane="bottomLeft" activeCell="K22" sqref="K22"/>
    </sheetView>
  </sheetViews>
  <sheetFormatPr defaultColWidth="9" defaultRowHeight="13.5"/>
  <cols>
    <col min="1" max="1" width="5.625" style="2" customWidth="1"/>
    <col min="2" max="2" width="13.625" style="2" customWidth="1"/>
    <col min="3" max="3" width="18.25" style="2" customWidth="1"/>
    <col min="4" max="4" width="40.625" style="3" customWidth="1"/>
    <col min="5" max="5" width="6.375" style="2" customWidth="1"/>
    <col min="6" max="6" width="8.125" style="2" customWidth="1"/>
    <col min="7" max="7" width="8.625" style="2" customWidth="1"/>
    <col min="8" max="12" width="7.625" style="2" customWidth="1"/>
    <col min="13" max="13" width="6.625" style="2" customWidth="1"/>
    <col min="14" max="14" width="9.625" style="2" customWidth="1"/>
    <col min="15" max="16" width="6.625" style="2" customWidth="1"/>
    <col min="17" max="17" width="43.375" style="2" customWidth="1"/>
    <col min="18" max="18" width="19.125" style="2" customWidth="1"/>
    <col min="19" max="16384" width="9" style="2"/>
  </cols>
  <sheetData>
    <row r="1" ht="3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6" customHeight="1" spans="1:18">
      <c r="A2" s="5" t="s">
        <v>1</v>
      </c>
      <c r="B2" s="5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21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5"/>
      <c r="J3" s="15"/>
      <c r="K3" s="15"/>
      <c r="L3" s="16"/>
      <c r="M3" s="8" t="s">
        <v>10</v>
      </c>
      <c r="N3" s="8" t="s">
        <v>11</v>
      </c>
      <c r="O3" s="9" t="s">
        <v>12</v>
      </c>
      <c r="P3" s="9" t="s">
        <v>13</v>
      </c>
      <c r="Q3" s="9" t="s">
        <v>14</v>
      </c>
      <c r="R3" s="8" t="s">
        <v>15</v>
      </c>
    </row>
    <row r="4" s="1" customFormat="1" ht="21" customHeight="1" spans="1:18">
      <c r="A4" s="8"/>
      <c r="B4" s="8"/>
      <c r="C4" s="8"/>
      <c r="D4" s="8"/>
      <c r="E4" s="11"/>
      <c r="F4" s="8"/>
      <c r="G4" s="8"/>
      <c r="H4" s="9" t="s">
        <v>16</v>
      </c>
      <c r="I4" s="10" t="s">
        <v>17</v>
      </c>
      <c r="J4" s="15"/>
      <c r="K4" s="15"/>
      <c r="L4" s="16"/>
      <c r="M4" s="8"/>
      <c r="N4" s="8"/>
      <c r="O4" s="11"/>
      <c r="P4" s="11"/>
      <c r="Q4" s="11"/>
      <c r="R4" s="8"/>
    </row>
    <row r="5" s="1" customFormat="1" ht="21" customHeight="1" spans="1:18">
      <c r="A5" s="8"/>
      <c r="B5" s="8"/>
      <c r="C5" s="8"/>
      <c r="D5" s="8"/>
      <c r="E5" s="12"/>
      <c r="F5" s="8"/>
      <c r="G5" s="8"/>
      <c r="H5" s="12"/>
      <c r="I5" s="8" t="s">
        <v>18</v>
      </c>
      <c r="J5" s="8" t="s">
        <v>19</v>
      </c>
      <c r="K5" s="8" t="s">
        <v>20</v>
      </c>
      <c r="L5" s="8" t="s">
        <v>21</v>
      </c>
      <c r="M5" s="8" t="s">
        <v>22</v>
      </c>
      <c r="N5" s="12" t="s">
        <v>23</v>
      </c>
      <c r="O5" s="12"/>
      <c r="P5" s="12"/>
      <c r="Q5" s="12"/>
      <c r="R5" s="8"/>
    </row>
    <row r="6" ht="35.1" customHeight="1" spans="1:18">
      <c r="A6" s="8" t="s">
        <v>24</v>
      </c>
      <c r="B6" s="8"/>
      <c r="C6" s="8"/>
      <c r="D6" s="13"/>
      <c r="E6" s="8"/>
      <c r="F6" s="8"/>
      <c r="G6" s="8"/>
      <c r="H6" s="8">
        <f>H7+H8+H9+H10+H11+H12+H13+H14+H15</f>
        <v>846</v>
      </c>
      <c r="I6" s="8">
        <f t="shared" ref="I6:P6" si="0">I7+I8+I9+I10+I11+I12+I13+I14+I15</f>
        <v>718</v>
      </c>
      <c r="J6" s="8">
        <f t="shared" si="0"/>
        <v>68</v>
      </c>
      <c r="K6" s="8">
        <f t="shared" si="0"/>
        <v>60</v>
      </c>
      <c r="L6" s="8">
        <f t="shared" si="0"/>
        <v>0</v>
      </c>
      <c r="M6" s="8">
        <v>100</v>
      </c>
      <c r="N6" s="8">
        <f t="shared" si="0"/>
        <v>846</v>
      </c>
      <c r="O6" s="8">
        <f t="shared" si="0"/>
        <v>7107</v>
      </c>
      <c r="P6" s="8">
        <f t="shared" si="0"/>
        <v>1191</v>
      </c>
      <c r="Q6" s="8"/>
      <c r="R6" s="8"/>
    </row>
    <row r="7" ht="55" customHeight="1" spans="1:18">
      <c r="A7" s="14" t="s">
        <v>25</v>
      </c>
      <c r="B7" s="14" t="s">
        <v>26</v>
      </c>
      <c r="C7" s="14" t="s">
        <v>27</v>
      </c>
      <c r="D7" s="14" t="s">
        <v>28</v>
      </c>
      <c r="E7" s="14" t="s">
        <v>29</v>
      </c>
      <c r="F7" s="14" t="s">
        <v>30</v>
      </c>
      <c r="G7" s="14" t="s">
        <v>30</v>
      </c>
      <c r="H7" s="14">
        <v>100</v>
      </c>
      <c r="I7" s="14">
        <v>100</v>
      </c>
      <c r="J7" s="14"/>
      <c r="K7" s="14"/>
      <c r="L7" s="14"/>
      <c r="M7" s="14">
        <v>100</v>
      </c>
      <c r="N7" s="14">
        <v>100</v>
      </c>
      <c r="O7" s="14">
        <v>482</v>
      </c>
      <c r="P7" s="14">
        <v>46</v>
      </c>
      <c r="Q7" s="14" t="s">
        <v>31</v>
      </c>
      <c r="R7" s="14" t="s">
        <v>32</v>
      </c>
    </row>
    <row r="8" ht="55" customHeight="1" spans="1:18">
      <c r="A8" s="14" t="s">
        <v>25</v>
      </c>
      <c r="B8" s="14" t="s">
        <v>26</v>
      </c>
      <c r="C8" s="14" t="s">
        <v>33</v>
      </c>
      <c r="D8" s="14" t="s">
        <v>28</v>
      </c>
      <c r="E8" s="14" t="s">
        <v>34</v>
      </c>
      <c r="F8" s="14" t="s">
        <v>35</v>
      </c>
      <c r="G8" s="14" t="s">
        <v>35</v>
      </c>
      <c r="H8" s="14">
        <v>100</v>
      </c>
      <c r="I8" s="14">
        <v>100</v>
      </c>
      <c r="J8" s="14"/>
      <c r="K8" s="14"/>
      <c r="L8" s="14"/>
      <c r="M8" s="14">
        <v>100</v>
      </c>
      <c r="N8" s="14">
        <v>100</v>
      </c>
      <c r="O8" s="14">
        <v>800</v>
      </c>
      <c r="P8" s="14">
        <v>112</v>
      </c>
      <c r="Q8" s="14" t="s">
        <v>36</v>
      </c>
      <c r="R8" s="14" t="s">
        <v>36</v>
      </c>
    </row>
    <row r="9" ht="55" customHeight="1" spans="1:18">
      <c r="A9" s="14" t="s">
        <v>25</v>
      </c>
      <c r="B9" s="14" t="s">
        <v>37</v>
      </c>
      <c r="C9" s="14" t="s">
        <v>38</v>
      </c>
      <c r="D9" s="14" t="s">
        <v>39</v>
      </c>
      <c r="E9" s="14" t="s">
        <v>40</v>
      </c>
      <c r="F9" s="14" t="s">
        <v>41</v>
      </c>
      <c r="G9" s="14" t="s">
        <v>41</v>
      </c>
      <c r="H9" s="14">
        <v>100</v>
      </c>
      <c r="I9" s="14">
        <v>100</v>
      </c>
      <c r="J9" s="14"/>
      <c r="K9" s="14"/>
      <c r="L9" s="14"/>
      <c r="M9" s="14">
        <v>100</v>
      </c>
      <c r="N9" s="14">
        <v>100</v>
      </c>
      <c r="O9" s="14">
        <v>605</v>
      </c>
      <c r="P9" s="14">
        <v>158</v>
      </c>
      <c r="Q9" s="14" t="s">
        <v>42</v>
      </c>
      <c r="R9" s="14" t="s">
        <v>43</v>
      </c>
    </row>
    <row r="10" ht="55" customHeight="1" spans="1:18">
      <c r="A10" s="14" t="s">
        <v>25</v>
      </c>
      <c r="B10" s="14" t="s">
        <v>44</v>
      </c>
      <c r="C10" s="14" t="s">
        <v>45</v>
      </c>
      <c r="D10" s="14" t="s">
        <v>46</v>
      </c>
      <c r="E10" s="14" t="s">
        <v>47</v>
      </c>
      <c r="F10" s="14" t="s">
        <v>35</v>
      </c>
      <c r="G10" s="14" t="s">
        <v>35</v>
      </c>
      <c r="H10" s="14">
        <v>150</v>
      </c>
      <c r="I10" s="14">
        <v>150</v>
      </c>
      <c r="J10" s="14"/>
      <c r="K10" s="14"/>
      <c r="L10" s="14"/>
      <c r="M10" s="14">
        <v>100</v>
      </c>
      <c r="N10" s="14">
        <v>150</v>
      </c>
      <c r="O10" s="14">
        <v>720</v>
      </c>
      <c r="P10" s="14">
        <v>89</v>
      </c>
      <c r="Q10" s="14" t="s">
        <v>48</v>
      </c>
      <c r="R10" s="14" t="s">
        <v>49</v>
      </c>
    </row>
    <row r="11" ht="55" customHeight="1" spans="1:18">
      <c r="A11" s="14" t="s">
        <v>25</v>
      </c>
      <c r="B11" s="14" t="s">
        <v>50</v>
      </c>
      <c r="C11" s="14" t="s">
        <v>51</v>
      </c>
      <c r="D11" s="14" t="s">
        <v>52</v>
      </c>
      <c r="E11" s="14" t="s">
        <v>53</v>
      </c>
      <c r="F11" s="14" t="s">
        <v>35</v>
      </c>
      <c r="G11" s="14" t="s">
        <v>35</v>
      </c>
      <c r="H11" s="14">
        <v>68</v>
      </c>
      <c r="I11" s="14"/>
      <c r="J11" s="14">
        <v>68</v>
      </c>
      <c r="K11" s="14"/>
      <c r="L11" s="14"/>
      <c r="M11" s="14">
        <v>100</v>
      </c>
      <c r="N11" s="14">
        <v>68</v>
      </c>
      <c r="O11" s="14">
        <v>210</v>
      </c>
      <c r="P11" s="14">
        <v>56</v>
      </c>
      <c r="Q11" s="14" t="s">
        <v>54</v>
      </c>
      <c r="R11" s="14" t="s">
        <v>55</v>
      </c>
    </row>
    <row r="12" ht="55" customHeight="1" spans="1:18">
      <c r="A12" s="14" t="s">
        <v>56</v>
      </c>
      <c r="B12" s="14" t="s">
        <v>57</v>
      </c>
      <c r="C12" s="14" t="s">
        <v>58</v>
      </c>
      <c r="D12" s="14" t="s">
        <v>59</v>
      </c>
      <c r="E12" s="14" t="s">
        <v>60</v>
      </c>
      <c r="F12" s="14" t="s">
        <v>35</v>
      </c>
      <c r="G12" s="14" t="s">
        <v>35</v>
      </c>
      <c r="H12" s="14">
        <v>150</v>
      </c>
      <c r="I12" s="14">
        <v>150</v>
      </c>
      <c r="J12" s="14"/>
      <c r="K12" s="14"/>
      <c r="L12" s="14"/>
      <c r="M12" s="14">
        <v>100</v>
      </c>
      <c r="N12" s="14">
        <v>150</v>
      </c>
      <c r="O12" s="14">
        <v>3400</v>
      </c>
      <c r="P12" s="14">
        <v>389</v>
      </c>
      <c r="Q12" s="14" t="s">
        <v>61</v>
      </c>
      <c r="R12" s="14" t="s">
        <v>62</v>
      </c>
    </row>
    <row r="13" ht="55" customHeight="1" spans="1:18">
      <c r="A13" s="14" t="s">
        <v>56</v>
      </c>
      <c r="B13" s="14" t="s">
        <v>63</v>
      </c>
      <c r="C13" s="14" t="s">
        <v>64</v>
      </c>
      <c r="D13" s="14" t="s">
        <v>65</v>
      </c>
      <c r="E13" s="14" t="s">
        <v>66</v>
      </c>
      <c r="F13" s="14" t="s">
        <v>35</v>
      </c>
      <c r="G13" s="14" t="s">
        <v>35</v>
      </c>
      <c r="H13" s="14">
        <v>108</v>
      </c>
      <c r="I13" s="14">
        <v>108</v>
      </c>
      <c r="J13" s="14"/>
      <c r="K13" s="14"/>
      <c r="L13" s="14"/>
      <c r="M13" s="14">
        <v>100</v>
      </c>
      <c r="N13" s="14">
        <v>108</v>
      </c>
      <c r="O13" s="14">
        <v>711</v>
      </c>
      <c r="P13" s="14">
        <v>162</v>
      </c>
      <c r="Q13" s="14" t="s">
        <v>67</v>
      </c>
      <c r="R13" s="14" t="s">
        <v>67</v>
      </c>
    </row>
    <row r="14" ht="55" customHeight="1" spans="1:18">
      <c r="A14" s="14" t="s">
        <v>68</v>
      </c>
      <c r="B14" s="14" t="s">
        <v>69</v>
      </c>
      <c r="C14" s="14" t="s">
        <v>70</v>
      </c>
      <c r="D14" s="14" t="s">
        <v>71</v>
      </c>
      <c r="E14" s="14" t="s">
        <v>72</v>
      </c>
      <c r="F14" s="14" t="s">
        <v>73</v>
      </c>
      <c r="G14" s="14" t="s">
        <v>73</v>
      </c>
      <c r="H14" s="14">
        <v>60</v>
      </c>
      <c r="I14" s="14"/>
      <c r="J14" s="14"/>
      <c r="K14" s="14">
        <v>60</v>
      </c>
      <c r="L14" s="14"/>
      <c r="M14" s="14">
        <v>100</v>
      </c>
      <c r="N14" s="14">
        <v>60</v>
      </c>
      <c r="O14" s="14">
        <v>179</v>
      </c>
      <c r="P14" s="14">
        <v>179</v>
      </c>
      <c r="Q14" s="14" t="s">
        <v>74</v>
      </c>
      <c r="R14" s="14" t="s">
        <v>74</v>
      </c>
    </row>
    <row r="15" ht="55" customHeight="1" spans="1:18">
      <c r="A15" s="14" t="s">
        <v>75</v>
      </c>
      <c r="B15" s="14" t="s">
        <v>75</v>
      </c>
      <c r="C15" s="14" t="s">
        <v>76</v>
      </c>
      <c r="D15" s="14" t="s">
        <v>77</v>
      </c>
      <c r="E15" s="14" t="s">
        <v>78</v>
      </c>
      <c r="F15" s="14" t="s">
        <v>73</v>
      </c>
      <c r="G15" s="14" t="s">
        <v>73</v>
      </c>
      <c r="H15" s="14">
        <v>10</v>
      </c>
      <c r="I15" s="14">
        <v>10</v>
      </c>
      <c r="J15" s="14"/>
      <c r="K15" s="14"/>
      <c r="L15" s="14"/>
      <c r="M15" s="14">
        <v>100</v>
      </c>
      <c r="N15" s="14">
        <v>10</v>
      </c>
      <c r="O15" s="14"/>
      <c r="P15" s="14"/>
      <c r="Q15" s="14" t="s">
        <v>76</v>
      </c>
      <c r="R15" s="14" t="s">
        <v>76</v>
      </c>
    </row>
  </sheetData>
  <autoFilter ref="A6:R15">
    <extLst/>
  </autoFilter>
  <sortState ref="A7:P616">
    <sortCondition ref="F7:F616" sortBy="fontColor" dxfId="0"/>
  </sortState>
  <mergeCells count="17">
    <mergeCell ref="A1:R1"/>
    <mergeCell ref="H3:L3"/>
    <mergeCell ref="I4:L4"/>
    <mergeCell ref="A3:A5"/>
    <mergeCell ref="B3:B5"/>
    <mergeCell ref="C3:C5"/>
    <mergeCell ref="D3:D5"/>
    <mergeCell ref="E3:E5"/>
    <mergeCell ref="F3:F5"/>
    <mergeCell ref="G3:G5"/>
    <mergeCell ref="H4:H5"/>
    <mergeCell ref="M3:M4"/>
    <mergeCell ref="N3:N4"/>
    <mergeCell ref="O3:O5"/>
    <mergeCell ref="P3:P5"/>
    <mergeCell ref="Q3:Q5"/>
    <mergeCell ref="R3:R5"/>
  </mergeCells>
  <printOptions horizontalCentered="1"/>
  <pageMargins left="0.196527777777778" right="0.196527777777778" top="0.590277777777778" bottom="0.393055555555556" header="0.432638888888889" footer="0.550694444444444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项目完成情况台账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ghz1</dc:creator>
  <cp:lastModifiedBy>埃罗芒阿大老师</cp:lastModifiedBy>
  <dcterms:created xsi:type="dcterms:W3CDTF">2019-10-03T03:29:00Z</dcterms:created>
  <dcterms:modified xsi:type="dcterms:W3CDTF">2023-04-28T01:19:55Z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9B4B3D65FCBE4A1CA2CB84112FCEE1A8_13</vt:lpwstr>
  </property>
</Properties>
</file>